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style1.xml" ContentType="application/vnd.ms-office.chartstyle+xml"/>
  <Override PartName="/xl/charts/colors1.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showInkAnnotation="0" defaultThemeVersion="124226"/>
  <xr:revisionPtr revIDLastSave="0" documentId="8_{E13EE9F4-D79A-4C70-93F8-9DF0E85721DB}" xr6:coauthVersionLast="47" xr6:coauthVersionMax="47" xr10:uidLastSave="{00000000-0000-0000-0000-000000000000}"/>
  <bookViews>
    <workbookView xWindow="-120" yWindow="-120" windowWidth="29040" windowHeight="17520" xr2:uid="{00000000-000D-0000-FFFF-FFFF00000000}"/>
  </bookViews>
  <sheets>
    <sheet name="Sayfa1" sheetId="1" r:id="rId1"/>
  </sheets>
  <externalReferences>
    <externalReference r:id="rId2"/>
    <externalReference r:id="rId3"/>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7" i="1" l="1"/>
  <c r="D207" i="1"/>
  <c r="E207" i="1"/>
  <c r="F207" i="1"/>
  <c r="G207" i="1"/>
  <c r="H207" i="1"/>
  <c r="I207" i="1"/>
  <c r="J207" i="1"/>
  <c r="K207" i="1"/>
  <c r="L207" i="1"/>
  <c r="M207" i="1"/>
  <c r="B207" i="1"/>
  <c r="C362" i="1"/>
  <c r="D362" i="1"/>
  <c r="E362" i="1"/>
  <c r="F362" i="1"/>
  <c r="G362" i="1"/>
  <c r="K362" i="1"/>
  <c r="L362" i="1"/>
  <c r="M362" i="1"/>
  <c r="B362" i="1"/>
  <c r="C144" i="1" l="1"/>
  <c r="D144" i="1"/>
  <c r="E144" i="1"/>
  <c r="F144" i="1"/>
  <c r="G144" i="1"/>
  <c r="H144" i="1"/>
  <c r="I144" i="1"/>
  <c r="J144" i="1"/>
  <c r="K144" i="1"/>
  <c r="L144" i="1"/>
  <c r="M144" i="1"/>
  <c r="B144" i="1"/>
  <c r="C107" i="1"/>
  <c r="D107" i="1"/>
  <c r="E107" i="1"/>
  <c r="F107" i="1"/>
  <c r="G107" i="1"/>
  <c r="B107" i="1"/>
  <c r="C81" i="1"/>
  <c r="D81" i="1"/>
  <c r="E81" i="1"/>
  <c r="F81" i="1"/>
  <c r="G81" i="1"/>
  <c r="H81" i="1"/>
  <c r="I81" i="1"/>
  <c r="J81" i="1"/>
  <c r="K81" i="1"/>
  <c r="L81" i="1"/>
  <c r="M81" i="1"/>
  <c r="B81" i="1"/>
  <c r="C45" i="1"/>
  <c r="D45" i="1"/>
  <c r="E45" i="1"/>
  <c r="F45" i="1"/>
  <c r="G45" i="1"/>
  <c r="B45" i="1"/>
  <c r="B16" i="1"/>
  <c r="C16" i="1"/>
  <c r="D16" i="1"/>
  <c r="E16" i="1"/>
  <c r="F16" i="1"/>
  <c r="G16" i="1"/>
  <c r="H16" i="1"/>
  <c r="I16" i="1"/>
  <c r="J16" i="1"/>
  <c r="K16" i="1"/>
  <c r="L16" i="1"/>
  <c r="M16" i="1"/>
</calcChain>
</file>

<file path=xl/sharedStrings.xml><?xml version="1.0" encoding="utf-8"?>
<sst xmlns="http://schemas.openxmlformats.org/spreadsheetml/2006/main" count="506" uniqueCount="92">
  <si>
    <t>PERSONELİN EĞİTİME KATILMA ORANI</t>
  </si>
  <si>
    <t>OCAK</t>
  </si>
  <si>
    <t>ŞUBAT</t>
  </si>
  <si>
    <t>MART</t>
  </si>
  <si>
    <t>NİSAN</t>
  </si>
  <si>
    <t>MAYIS</t>
  </si>
  <si>
    <t>HAZİRAN</t>
  </si>
  <si>
    <t>TEMMUZ</t>
  </si>
  <si>
    <t>AĞUSTOS</t>
  </si>
  <si>
    <t>EYLÜL</t>
  </si>
  <si>
    <t>EKİM</t>
  </si>
  <si>
    <t>KASIM</t>
  </si>
  <si>
    <t>ARALIK</t>
  </si>
  <si>
    <t>1. DÖNEM</t>
  </si>
  <si>
    <t>2.DÖNEM</t>
  </si>
  <si>
    <t>3.DÖNEM</t>
  </si>
  <si>
    <t>4.DÖNEM</t>
  </si>
  <si>
    <t>İlgili Yıl: 2024</t>
  </si>
  <si>
    <t>Hedef Değer</t>
  </si>
  <si>
    <t>Dönem Analizi</t>
  </si>
  <si>
    <t>İlgili Yıl: 2025</t>
  </si>
  <si>
    <t>UYUM EĞİTİMLERİNİN GERÇEKLEŞTİRİLME ORANI</t>
  </si>
  <si>
    <t>Uyum Eğitimi Alan Personel Sayısı</t>
  </si>
  <si>
    <t>Uyum Eğitimi Alması Gereken Personel Sayısı</t>
  </si>
  <si>
    <t>Uyum Eğitimlerinin Gerçekleştirilme Oranı</t>
  </si>
  <si>
    <t>PLANLANAN EĞİTİMİN GERÇEKLEŞTİRİLME ORANI</t>
  </si>
  <si>
    <t>Gerçekleştirilen Eğitim Sayısı</t>
  </si>
  <si>
    <t>Planlanan Eğitim Sayısı</t>
  </si>
  <si>
    <t>SAĞLIK GÖZETİMİ TAMAMLANAN PERSONEL ORANI</t>
  </si>
  <si>
    <t>Sağlık Gözetimi Tamamlanan Personel Oranı</t>
  </si>
  <si>
    <t>EKSİKSİZ HASTA DOSYASI ORANI</t>
  </si>
  <si>
    <t>Eksiksiz Hasta Dosyası Oranı</t>
  </si>
  <si>
    <t>TEN TENE TEMAS UYGULANAN ANNE BEBEK ÇİFTİ ORANI</t>
  </si>
  <si>
    <t>Ten Tene Temas Uygulanan Anne-Bebek Çifti Oranı</t>
  </si>
  <si>
    <t>SADECE ANNE SÜTÜ ALARAK TABURCU EDİLEN BEBEK ORANI</t>
  </si>
  <si>
    <t>Sadece Anne Sütü Alarak Taburcu Edilen Bebek Oranı</t>
  </si>
  <si>
    <t>GÜVENLİ CERRAHİ KULLANIM LİSTESİ ORANI</t>
  </si>
  <si>
    <t>Güvenli Cerrahi Listesi Kullanım Oranı</t>
  </si>
  <si>
    <t>ANESTEZİYE BAĞLI KOMPLİKASYON ORANI</t>
  </si>
  <si>
    <t>Yapılan Ameliyat Sayısı</t>
  </si>
  <si>
    <t>Anestezi Koplikasyon Sayısı</t>
  </si>
  <si>
    <t>Anesteziye Bağlı Komplikasyon Oranı</t>
  </si>
  <si>
    <t>ACİL HASTA MEMNUNİYET ANKETİ (2024 YILI)</t>
  </si>
  <si>
    <t>YATAN HASTA MEMNUNİYET ANKETİ (2024 YILI)</t>
  </si>
  <si>
    <t>ACİL HASTA MEMNUNİYET ANKETİ (2025 YILI)</t>
  </si>
  <si>
    <t>AYAKTAN HASTA MEMNUNİYET ANKETİ (2025 YILI)</t>
  </si>
  <si>
    <t>YATAN HASTA MEMNUNİYET ANKETİ (2025 YILI)</t>
  </si>
  <si>
    <t xml:space="preserve">        </t>
  </si>
  <si>
    <t>&lt;30 dk</t>
  </si>
  <si>
    <t>10 dk</t>
  </si>
  <si>
    <t>15 dk</t>
  </si>
  <si>
    <t xml:space="preserve"> &lt; % 4</t>
  </si>
  <si>
    <t>&lt; % 5</t>
  </si>
  <si>
    <t>&gt;%90</t>
  </si>
  <si>
    <t>&gt;%92</t>
  </si>
  <si>
    <t>0</t>
  </si>
  <si>
    <t>HEDEF DEĞER %93</t>
  </si>
  <si>
    <t>HEDEF DEĞER  %94</t>
  </si>
  <si>
    <t>HEDEF DEĞER %94</t>
  </si>
  <si>
    <t>HEDEF DEĞER %92</t>
  </si>
  <si>
    <t>HEDEF DEĞER %90</t>
  </si>
  <si>
    <t>AYAKTAN HASTA MEMNUNİYET ANKETİ (2024 YILI)</t>
  </si>
  <si>
    <t>KALİTE GÖSTERGELERİMİZ</t>
  </si>
  <si>
    <t>Kalite göstergeleri, hastanemizin sunduğu hizmetlerin güvenli, etkili ve hasta odaklı şekilde yürütülüp yürütülmediğini ölçmek için kullanılan verilerdir. Bu göstergeleri düzenli olarak izleyip paylaşarak, hizmet kalitemizi sürekli geliştirmeyi ve şeffaf bir sağlık hizmeti sunmayı hedefliyoruz. Kalite göstergelerimiz, hastanemizin hasta güvenliği, memnuniyeti ve hizmet kalitesi konularındaki performansını yansıtmaktadır.</t>
  </si>
  <si>
    <t>Hastanemiz çalışanlarının düzenlenen eğitim faaliyetlerine katılım oranını göstermektedir.Personelin eğitime katılma oranı, hastanemizde görev yapan çalışanların bilgi, beceri ve yetkinliklerini güncel tutmaya ne ölçüde önem verdiğimizi göstermektedir.</t>
  </si>
  <si>
    <t>Hastanemize yeni katılan arkadaşlarımızın kurumsal kültür, hasta güvenliği, kalite yönetim sistemi ve iş sağlığı gibi konularda verilen uyum eğitimlerinin planlandığı şekilde gerçekleştirilme oranını göstermektedir. Uyum eğitimlerinin düzenli olarak gerçekleştirilmesi, çalışanların hastanemize hızlı ve doğru şekilde adapte olmasını sağlayarak hizmet kalitesini artırmaktadır.</t>
  </si>
  <si>
    <t>Planlanan eğitimlerin gerçekleştirilme oranı, kurumumuzda tüm çalışanlarımızın gelişimini destekleyen eğitim faaliyetlerinin ne ölçüde hayata geçirildiğini gösterir. Eğitimlerin düzenli şekilde yapılması, ekip olarak bilgi birikimimizi güçlendirerek hizmet kalitemizi sürekli geliştirmemize olanak sağlar.</t>
  </si>
  <si>
    <t>Hastanemizde görev yapan tüm personelin sağlık gözetimi süreçlerinin tamamlanma oranını göstermektedir. Sağlık gözetimlerinin düzenli olarak yapılması, çalışanlarımızın güvenli, sağlıklı ve bilinçli bir şekilde görevlerini sürdürmesini sağlayarak hizmet kalitemizi desteklemektedir.</t>
  </si>
  <si>
    <t>Hastalarımıza ait tüm kayıtların eksiksiz ve doğru şekilde tutulma oranını göstermektedir. Eksiksiz hasta dosyaları, hizmet kalitemizi ve hasta güvenliğini sağlama konusundaki kararlılığımızı yansıtmaktadır.</t>
  </si>
  <si>
    <t>Ten tene temas, bebeklerin doğumdan hemen sonra anne göğsüne veya karnına yerleştirilmesidir. Bebeğin bu ilk anlarında anne ile direk temasın birçok olumlu yönleri bilimsel olarak da kanıtlanmıştır. Ten tene temas, anne-bebek bağını güçlendiren, emzirme başarısını arttıran, bebek için güvenli ve destekleyici bir ortam yaratılmasına yardımcı  olan bir uygulamadır.</t>
  </si>
  <si>
    <t>Doğum sonrası bebeklerin taburcu edilirken yalnızca anne sütü ile beslenme oranını göstermektedir. Sadece anne sütü ile beslenme, bebeğin sağlıklı büyümesini destekler ve bağışıklık sisteminin güçlenmesine katkı sağlar. Bebeklerin sağlıklı gelişimini ve anne-bebek bağını önemsiyoruz.</t>
  </si>
  <si>
    <t>Ameliyat öncesi güvenli cerrahi kullanım listesinin eksiksiz uygulanma oranını göstermektedir. Güvenli cerrahi listesi, ameliyat sırasında hasta güvenliğini artıran ve hataları önleyen temel bir uygulamadır. Ekip olarak tüm ameliyatlarımızda hasta güvenliğini sağlama ve süreçleri standartlara uygun yürütme çabamızı göstermektedir.</t>
  </si>
  <si>
    <t>Anestezi uygulamaları sırasında ortaya çıkan komplikasyonların oranını göstermektedir. Anesteziye bağlı komplikasyon oranı, hasta güvenliği ve hizmet kalitemize verdiğimiz önemi yansıtmaktadır.</t>
  </si>
  <si>
    <t>HASTA DENEYİM ANKETLERİ</t>
  </si>
  <si>
    <t xml:space="preserve">Hastane işlemleri tamamlandıktan veya taburculuk sonrası ilk 24 saat içinde, hastalarımıza gönderilen anket sorularının cevaplanmasıyla elde edilen sonuçlardır. Bu sonuçlar, sunduğumuz hizmetlerin kalitesini ve hasta memnuniyetini ölçmek için kullanılmaktadır. Elde edilen veriler, hizmet süreçlerimizi geliştirmemiz ve hasta deneyimini iyileştirmemiz açısından büyük önem taşımaktadır. </t>
  </si>
  <si>
    <t xml:space="preserve">SBYS' NİN DEVRE DIŞI KALDIĞI SÜRE YILLIK VERİ ANALİZ FORMU </t>
  </si>
  <si>
    <t>SBYS’nin devre dışı kaldığı süre, ekip olarak bilgi yönetim sistemimizin hizmet sürekliliğini nasıl sağladığımızı göstermektedir. Sistem kesintilerini minimumda tutmak, hasta bakım süreçlerinin güvenli ve aksaksız ilerlemesini sağlamamız açısından önemlidir.</t>
  </si>
  <si>
    <t xml:space="preserve">SBYS'nin Devre Dışı Kaldığı Toplam Süre </t>
  </si>
  <si>
    <t>Gerçekleşen Eğitime Katılması Gereken Çalışan Sayısı</t>
  </si>
  <si>
    <t>Gerçekleşen Eğitime Katılan Çalışan Sayısı</t>
  </si>
  <si>
    <t>Gerçekleşen Eğitime Katılan Çalışan Oranı</t>
  </si>
  <si>
    <t>Planlanan Eğitimlerin Gerçekleştirilme Oranı</t>
  </si>
  <si>
    <t>Paydada Yer Alan Personel İçerisinden İşlemleri Tamamlanan Personel Sayısı</t>
  </si>
  <si>
    <t>Sağlık Gözetimi Kapsamında İşlem Yapılması Gereken Toplam Personel Sayısı</t>
  </si>
  <si>
    <t>Eksiksiz Olarak Teslim Edilen Dosyası Sayısı</t>
  </si>
  <si>
    <t>Arşive Teslim Edilen Toplam Hasta Dosyası Sayısı</t>
  </si>
  <si>
    <t>Hastanede Doğum Sonrası İlk Bir Saat İçinde Ten Tene Temas Uygulanan Anne-Bebek Çiftçi Sayısı</t>
  </si>
  <si>
    <t>Hastanede Canlı Doğan Bebek Sayısı</t>
  </si>
  <si>
    <t>Taburcu Edilen Bebeklerde Sadece Anne Sütü Alarak Taburcu Olan Bebek Sayısı</t>
  </si>
  <si>
    <t>Taburcu Edilen Toplam Bebek Sayısı</t>
  </si>
  <si>
    <t>Randomize Gözlem Yapılan Cerrahi Operasyon Sayısı</t>
  </si>
  <si>
    <t>Gözlem Yapılan Cerrahi Operasyonlar İçinde Güvenli Cerrahi Kontrol Listesinin Uygun Şekilde Kullanıldığı Tespit Edilen Operasyon Sayısı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</si>
</sst>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sz val="11"/>
      <color theme="1"/>
      <name val="Calibri"/>
      <family val="2"/>
      <charset val="162"/>
    </font>
    <font>
      <b/>
      <sz val="11"/>
      <color theme="1"/>
      <name val="Calibri"/>
      <family val="2"/>
      <charset val="162"/>
    </font>
    <font>
      <b/>
      <sz val="16"/>
      <color rgb="FFFF0000"/>
      <name val="Calibri"/>
      <family val="2"/>
      <charset val="162"/>
      <scheme val="minor"/>
    </font>
    <font>
      <b/>
      <sz val="11"/>
      <color theme="3" tint="-0.249977111117893"/>
      <name val="Calibri"/>
      <family val="2"/>
      <charset val="162"/>
      <scheme val="minor"/>
    </font>
    <font>
      <sz val="11"/>
      <color theme="3" tint="-0.249977111117893"/>
      <name val="Calibri"/>
      <family val="2"/>
      <charset val="162"/>
      <scheme val="minor"/>
    </font>
  </fonts>
  <fills count="12">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14999847407452621"/>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3">
    <xf numFmtId="0" fontId="0" fillId="0" borderId="0"/>
    <xf numFmtId="0" fontId="2" fillId="0" borderId="0"/>
    <xf numFmtId="9" fontId="2" fillId="0" borderId="0" applyFont="0" applyFill="0" applyBorder="0" applyAlignment="0" applyProtection="0"/>
  </cellStyleXfs>
  <cellXfs count="72">
    <xf numFmtId="0" fontId="0" fillId="0" borderId="0" xfId="0"/>
    <xf numFmtId="10" fontId="0" fillId="0" borderId="0" xfId="0" applyNumberFormat="1"/>
    <xf numFmtId="0" fontId="3" fillId="0" borderId="0" xfId="0" applyFont="1" applyAlignment="1">
      <alignment horizontal="center" vertical="center"/>
    </xf>
    <xf numFmtId="0" fontId="4" fillId="0" borderId="1" xfId="0" applyFont="1" applyBorder="1" applyAlignment="1">
      <alignment horizontal="left" vertical="center" wrapText="1"/>
    </xf>
    <xf numFmtId="0" fontId="3" fillId="0" borderId="5" xfId="0" applyFont="1" applyBorder="1" applyAlignment="1">
      <alignment horizontal="center" vertical="center"/>
    </xf>
    <xf numFmtId="0" fontId="5" fillId="0" borderId="7" xfId="0"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5" fontId="0" fillId="0" borderId="0" xfId="0" applyNumberFormat="1"/>
    <xf numFmtId="9" fontId="4" fillId="2" borderId="1" xfId="0" applyNumberFormat="1" applyFont="1" applyFill="1" applyBorder="1" applyAlignment="1">
      <alignment horizontal="center" vertical="center" wrapText="1"/>
    </xf>
    <xf numFmtId="9" fontId="4" fillId="2" borderId="1" xfId="2" applyFont="1" applyFill="1" applyBorder="1" applyAlignment="1">
      <alignment horizontal="center" vertical="center" wrapText="1"/>
    </xf>
    <xf numFmtId="9" fontId="4" fillId="3" borderId="1" xfId="2" applyFont="1" applyFill="1" applyBorder="1" applyAlignment="1">
      <alignment horizontal="center" vertical="center" wrapText="1"/>
    </xf>
    <xf numFmtId="9" fontId="4" fillId="4" borderId="1" xfId="2" applyFont="1" applyFill="1" applyBorder="1" applyAlignment="1">
      <alignment horizontal="center" vertical="center" wrapText="1"/>
    </xf>
    <xf numFmtId="9" fontId="4" fillId="5" borderId="1" xfId="2"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vertical="center" wrapText="1"/>
    </xf>
    <xf numFmtId="0" fontId="0" fillId="0" borderId="0" xfId="0" applyAlignment="1">
      <alignment horizontal="center"/>
    </xf>
    <xf numFmtId="0" fontId="1" fillId="0" borderId="0" xfId="0" applyFont="1" applyAlignment="1">
      <alignment vertical="center"/>
    </xf>
    <xf numFmtId="0" fontId="7" fillId="0" borderId="0" xfId="0" applyFont="1" applyAlignment="1">
      <alignment horizontal="center" vertical="center"/>
    </xf>
    <xf numFmtId="0" fontId="8" fillId="0" borderId="0" xfId="0" applyFont="1"/>
    <xf numFmtId="9" fontId="4" fillId="4" borderId="1" xfId="0" applyNumberFormat="1" applyFont="1" applyFill="1" applyBorder="1" applyAlignment="1">
      <alignment horizontal="center" vertical="center" wrapText="1"/>
    </xf>
    <xf numFmtId="0" fontId="0" fillId="0" borderId="0" xfId="0" applyAlignment="1">
      <alignment horizontal="center"/>
    </xf>
    <xf numFmtId="0" fontId="3" fillId="0" borderId="0" xfId="0" applyFont="1" applyAlignment="1">
      <alignment horizontal="center" vertical="center"/>
    </xf>
    <xf numFmtId="0" fontId="0" fillId="0" borderId="0" xfId="0"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xf>
    <xf numFmtId="165" fontId="4" fillId="0" borderId="2" xfId="0" applyNumberFormat="1" applyFont="1" applyBorder="1" applyAlignment="1">
      <alignment horizontal="center"/>
    </xf>
    <xf numFmtId="165" fontId="4" fillId="0" borderId="3" xfId="0" applyNumberFormat="1" applyFont="1" applyBorder="1" applyAlignment="1">
      <alignment horizontal="center"/>
    </xf>
    <xf numFmtId="165" fontId="4" fillId="0" borderId="4" xfId="0" applyNumberFormat="1" applyFont="1" applyBorder="1" applyAlignment="1">
      <alignment horizontal="center"/>
    </xf>
    <xf numFmtId="9" fontId="4" fillId="0" borderId="2" xfId="0" applyNumberFormat="1"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4" fillId="0" borderId="3" xfId="0" applyNumberFormat="1" applyFont="1" applyBorder="1" applyAlignment="1">
      <alignment horizontal="center"/>
    </xf>
    <xf numFmtId="9" fontId="4" fillId="0" borderId="4" xfId="0" applyNumberFormat="1" applyFont="1" applyBorder="1" applyAlignment="1">
      <alignment horizontal="center"/>
    </xf>
    <xf numFmtId="10" fontId="4" fillId="0" borderId="2" xfId="0" applyNumberFormat="1" applyFont="1" applyBorder="1" applyAlignment="1">
      <alignment horizontal="center"/>
    </xf>
    <xf numFmtId="9" fontId="4" fillId="0" borderId="1" xfId="0" applyNumberFormat="1" applyFont="1" applyBorder="1" applyAlignment="1">
      <alignment horizontal="center"/>
    </xf>
    <xf numFmtId="2" fontId="4" fillId="0" borderId="2" xfId="0" applyNumberFormat="1" applyFont="1" applyBorder="1" applyAlignment="1">
      <alignment horizontal="center"/>
    </xf>
    <xf numFmtId="2" fontId="4" fillId="0" borderId="3" xfId="0" applyNumberFormat="1" applyFont="1" applyBorder="1" applyAlignment="1">
      <alignment horizontal="center"/>
    </xf>
    <xf numFmtId="2" fontId="4" fillId="0" borderId="4" xfId="0" applyNumberFormat="1" applyFont="1" applyBorder="1" applyAlignment="1">
      <alignment horizontal="center"/>
    </xf>
    <xf numFmtId="9" fontId="4" fillId="0" borderId="2" xfId="2" applyFont="1" applyBorder="1" applyAlignment="1">
      <alignment horizontal="center"/>
    </xf>
    <xf numFmtId="9" fontId="4" fillId="0" borderId="3" xfId="2" applyFont="1" applyBorder="1" applyAlignment="1">
      <alignment horizontal="center"/>
    </xf>
    <xf numFmtId="9" fontId="4" fillId="0" borderId="4" xfId="2" applyFont="1" applyBorder="1" applyAlignment="1">
      <alignment horizontal="center"/>
    </xf>
    <xf numFmtId="9" fontId="4" fillId="0" borderId="2" xfId="0" quotePrefix="1" applyNumberFormat="1" applyFont="1" applyBorder="1" applyAlignment="1">
      <alignment horizontal="center"/>
    </xf>
    <xf numFmtId="9" fontId="4" fillId="0" borderId="2" xfId="0" applyNumberFormat="1" applyFont="1" applyBorder="1" applyAlignment="1">
      <alignment horizont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0" fillId="6" borderId="1" xfId="0" applyFill="1" applyBorder="1" applyAlignment="1">
      <alignment horizontal="center"/>
    </xf>
    <xf numFmtId="0" fontId="0" fillId="11" borderId="1" xfId="0" applyFill="1" applyBorder="1" applyAlignment="1">
      <alignment horizontal="center"/>
    </xf>
    <xf numFmtId="0" fontId="0" fillId="10" borderId="1" xfId="0" applyFill="1" applyBorder="1" applyAlignment="1">
      <alignment horizontal="center"/>
    </xf>
    <xf numFmtId="0" fontId="0" fillId="8" borderId="1" xfId="0" applyFill="1" applyBorder="1" applyAlignment="1">
      <alignment horizontal="center"/>
    </xf>
    <xf numFmtId="0" fontId="0" fillId="9" borderId="1" xfId="0" applyFill="1" applyBorder="1" applyAlignment="1">
      <alignment horizontal="center"/>
    </xf>
    <xf numFmtId="0" fontId="7" fillId="0" borderId="11" xfId="0" applyFont="1" applyBorder="1" applyAlignment="1">
      <alignment horizontal="center" vertical="center" wrapText="1"/>
    </xf>
    <xf numFmtId="0" fontId="7" fillId="0" borderId="12" xfId="0" applyFont="1" applyBorder="1" applyAlignment="1">
      <alignment horizontal="center" vertical="top" wrapText="1"/>
    </xf>
    <xf numFmtId="0" fontId="7" fillId="0" borderId="11" xfId="0" applyFont="1" applyBorder="1" applyAlignment="1">
      <alignment horizontal="center" vertical="top"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cellXfs>
  <cellStyles count="3">
    <cellStyle name="Normal" xfId="0" builtinId="0"/>
    <cellStyle name="Normal 2" xfId="1" xr:uid="{00000000-0005-0000-0000-000001000000}"/>
    <cellStyle name="Yüzd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2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manualLayout>
          <c:layoutTarget val="inner"/>
          <c:xMode val="edge"/>
          <c:yMode val="edge"/>
          <c:x val="6.0120888993740254E-2"/>
          <c:y val="3.9901238760249307E-2"/>
          <c:w val="0.92016774395532863"/>
          <c:h val="0.87006586440845834"/>
        </c:manualLayout>
      </c:layout>
      <c:lineChart>
        <c:grouping val="standard"/>
        <c:varyColors val="0"/>
        <c:ser>
          <c:idx val="0"/>
          <c:order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Sayfa1!$B$13:$M$13</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Sayfa1!$B$16:$M$16</c:f>
              <c:numCache>
                <c:formatCode>0%</c:formatCode>
                <c:ptCount val="12"/>
                <c:pt idx="0">
                  <c:v>0.87962962962962965</c:v>
                </c:pt>
                <c:pt idx="1">
                  <c:v>0.8482142857142857</c:v>
                </c:pt>
                <c:pt idx="2">
                  <c:v>0.86407766990291257</c:v>
                </c:pt>
                <c:pt idx="3">
                  <c:v>0.85981308411214952</c:v>
                </c:pt>
                <c:pt idx="4">
                  <c:v>0.85321100917431192</c:v>
                </c:pt>
                <c:pt idx="5">
                  <c:v>0.8571428571428571</c:v>
                </c:pt>
                <c:pt idx="6">
                  <c:v>0.86792452830188682</c:v>
                </c:pt>
                <c:pt idx="7">
                  <c:v>0.86111111111111116</c:v>
                </c:pt>
                <c:pt idx="8">
                  <c:v>0.86407766990291257</c:v>
                </c:pt>
                <c:pt idx="9">
                  <c:v>0.86206896551724133</c:v>
                </c:pt>
                <c:pt idx="10">
                  <c:v>0.85964912280701755</c:v>
                </c:pt>
                <c:pt idx="11">
                  <c:v>0.87179487179487181</c:v>
                </c:pt>
              </c:numCache>
            </c:numRef>
          </c:val>
          <c:smooth val="0"/>
          <c:extLst>
            <c:ext xmlns:c16="http://schemas.microsoft.com/office/drawing/2014/chart" uri="{C3380CC4-5D6E-409C-BE32-E72D297353CC}">
              <c16:uniqueId val="{00000000-7A84-4E02-B94A-7517E392F679}"/>
            </c:ext>
          </c:extLst>
        </c:ser>
        <c:dLbls>
          <c:dLblPos val="ctr"/>
          <c:showLegendKey val="0"/>
          <c:showVal val="1"/>
          <c:showCatName val="0"/>
          <c:showSerName val="0"/>
          <c:showPercent val="0"/>
          <c:showBubbleSize val="0"/>
        </c:dLbls>
        <c:marker val="1"/>
        <c:smooth val="0"/>
        <c:axId val="359127712"/>
        <c:axId val="359423504"/>
      </c:lineChart>
      <c:dateAx>
        <c:axId val="359127712"/>
        <c:scaling>
          <c:orientation val="minMax"/>
        </c:scaling>
        <c:delete val="0"/>
        <c:axPos val="b"/>
        <c:numFmt formatCode="General" sourceLinked="0"/>
        <c:majorTickMark val="out"/>
        <c:minorTickMark val="none"/>
        <c:tickLblPos val="nextTo"/>
        <c:crossAx val="359423504"/>
        <c:crosses val="autoZero"/>
        <c:auto val="0"/>
        <c:lblOffset val="100"/>
        <c:baseTimeUnit val="days"/>
      </c:dateAx>
      <c:valAx>
        <c:axId val="359423504"/>
        <c:scaling>
          <c:orientation val="minMax"/>
        </c:scaling>
        <c:delete val="0"/>
        <c:axPos val="l"/>
        <c:majorGridlines/>
        <c:numFmt formatCode="0.00%" sourceLinked="0"/>
        <c:majorTickMark val="out"/>
        <c:minorTickMark val="none"/>
        <c:tickLblPos val="nextTo"/>
        <c:crossAx val="359127712"/>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lineChart>
        <c:grouping val="standard"/>
        <c:varyColors val="0"/>
        <c:ser>
          <c:idx val="1"/>
          <c:order val="0"/>
          <c:tx>
            <c:strRef>
              <c:f>[1]GRAFİK!$D$32</c:f>
              <c:strCache>
                <c:ptCount val="1"/>
                <c:pt idx="0">
                  <c:v>Uyum Eğitimi alan personel oranı</c:v>
                </c:pt>
              </c:strCache>
            </c:strRef>
          </c:tx>
          <c:spPr>
            <a:ln>
              <a:solidFill>
                <a:schemeClr val="tx2">
                  <a:lumMod val="75000"/>
                </a:schemeClr>
              </a:solidFill>
            </a:ln>
          </c:spPr>
          <c:marker>
            <c:spPr>
              <a:solidFill>
                <a:schemeClr val="tx2">
                  <a:lumMod val="75000"/>
                </a:schemeClr>
              </a:solidFill>
              <a:ln>
                <a:solidFill>
                  <a:schemeClr val="tx2">
                    <a:lumMod val="75000"/>
                  </a:schemeClr>
                </a:solidFill>
              </a:ln>
            </c:spPr>
          </c:marker>
          <c:cat>
            <c:strRef>
              <c:f>[1]GRAFİK!$A$33:$A$44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525D-4757-AA32-050F4C55B5FD}"/>
            </c:ext>
          </c:extLst>
        </c:ser>
        <c:dLbls>
          <c:showLegendKey val="0"/>
          <c:showVal val="0"/>
          <c:showCatName val="0"/>
          <c:showSerName val="0"/>
          <c:showPercent val="0"/>
          <c:showBubbleSize val="0"/>
        </c:dLbls>
        <c:marker val="1"/>
        <c:smooth val="0"/>
        <c:axId val="358816576"/>
        <c:axId val="358816968"/>
      </c:lineChart>
      <c:catAx>
        <c:axId val="358816576"/>
        <c:scaling>
          <c:orientation val="minMax"/>
        </c:scaling>
        <c:delete val="0"/>
        <c:axPos val="b"/>
        <c:numFmt formatCode="General" sourceLinked="0"/>
        <c:majorTickMark val="out"/>
        <c:minorTickMark val="none"/>
        <c:tickLblPos val="nextTo"/>
        <c:crossAx val="358816968"/>
        <c:crosses val="autoZero"/>
        <c:auto val="1"/>
        <c:lblAlgn val="ctr"/>
        <c:lblOffset val="100"/>
        <c:noMultiLvlLbl val="0"/>
      </c:catAx>
      <c:valAx>
        <c:axId val="358816968"/>
        <c:scaling>
          <c:orientation val="minMax"/>
        </c:scaling>
        <c:delete val="0"/>
        <c:axPos val="l"/>
        <c:majorGridlines/>
        <c:numFmt formatCode="0.00%" sourceLinked="0"/>
        <c:majorTickMark val="out"/>
        <c:minorTickMark val="none"/>
        <c:tickLblPos val="nextTo"/>
        <c:crossAx val="358816576"/>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lineChart>
        <c:grouping val="standard"/>
        <c:varyColors val="0"/>
        <c:ser>
          <c:idx val="1"/>
          <c:order val="0"/>
          <c:spPr>
            <a:ln>
              <a:solidFill>
                <a:schemeClr val="accent3">
                  <a:lumMod val="50000"/>
                </a:schemeClr>
              </a:solidFill>
            </a:ln>
          </c:spPr>
          <c:marker>
            <c:spPr>
              <a:solidFill>
                <a:schemeClr val="accent3">
                  <a:lumMod val="50000"/>
                </a:schemeClr>
              </a:solidFill>
              <a:ln>
                <a:solidFill>
                  <a:schemeClr val="accent3">
                    <a:lumMod val="50000"/>
                  </a:schemeClr>
                </a:solidFill>
              </a:ln>
            </c:spPr>
          </c:marker>
          <c:trendline>
            <c:trendlineType val="linear"/>
            <c:dispRSqr val="0"/>
            <c:dispEq val="0"/>
          </c:trendline>
          <c:cat>
            <c:strRef>
              <c:f>Sayfa1!$B$393:$M$393</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Sayfa1!$B$396:$M$396</c:f>
              <c:numCache>
                <c:formatCode>0%</c:formatCode>
                <c:ptCount val="12"/>
                <c:pt idx="0">
                  <c:v>0</c:v>
                </c:pt>
                <c:pt idx="1">
                  <c:v>0</c:v>
                </c:pt>
                <c:pt idx="2">
                  <c:v>0</c:v>
                </c:pt>
                <c:pt idx="3">
                  <c:v>0</c:v>
                </c:pt>
                <c:pt idx="4">
                  <c:v>0</c:v>
                </c:pt>
                <c:pt idx="5">
                  <c:v>0</c:v>
                </c:pt>
                <c:pt idx="6">
                  <c:v>0</c:v>
                </c:pt>
                <c:pt idx="7">
                  <c:v>0</c:v>
                </c:pt>
                <c:pt idx="8" formatCode="0.0">
                  <c:v>0</c:v>
                </c:pt>
                <c:pt idx="9" formatCode="0.0">
                  <c:v>0</c:v>
                </c:pt>
                <c:pt idx="10" formatCode="0.0">
                  <c:v>0</c:v>
                </c:pt>
                <c:pt idx="11" formatCode="0.0">
                  <c:v>0</c:v>
                </c:pt>
              </c:numCache>
            </c:numRef>
          </c:val>
          <c:smooth val="0"/>
          <c:extLst>
            <c:ext xmlns:c16="http://schemas.microsoft.com/office/drawing/2014/chart" uri="{C3380CC4-5D6E-409C-BE32-E72D297353CC}">
              <c16:uniqueId val="{00000001-40CD-4FFC-9183-B994818630B3}"/>
            </c:ext>
          </c:extLst>
        </c:ser>
        <c:dLbls>
          <c:showLegendKey val="0"/>
          <c:showVal val="0"/>
          <c:showCatName val="0"/>
          <c:showSerName val="0"/>
          <c:showPercent val="0"/>
          <c:showBubbleSize val="0"/>
        </c:dLbls>
        <c:marker val="1"/>
        <c:smooth val="0"/>
        <c:axId val="358817752"/>
        <c:axId val="360353768"/>
      </c:lineChart>
      <c:catAx>
        <c:axId val="358817752"/>
        <c:scaling>
          <c:orientation val="minMax"/>
        </c:scaling>
        <c:delete val="0"/>
        <c:axPos val="b"/>
        <c:numFmt formatCode="General" sourceLinked="0"/>
        <c:majorTickMark val="out"/>
        <c:minorTickMark val="none"/>
        <c:tickLblPos val="nextTo"/>
        <c:crossAx val="360353768"/>
        <c:crosses val="autoZero"/>
        <c:auto val="1"/>
        <c:lblAlgn val="ctr"/>
        <c:lblOffset val="100"/>
        <c:noMultiLvlLbl val="0"/>
      </c:catAx>
      <c:valAx>
        <c:axId val="360353768"/>
        <c:scaling>
          <c:orientation val="minMax"/>
        </c:scaling>
        <c:delete val="0"/>
        <c:axPos val="l"/>
        <c:majorGridlines/>
        <c:numFmt formatCode="0.00%" sourceLinked="0"/>
        <c:majorTickMark val="out"/>
        <c:minorTickMark val="none"/>
        <c:tickLblPos val="nextTo"/>
        <c:crossAx val="358817752"/>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Sayfa1!$B$417:$M$417</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Sayfa1!$B$420:$M$420</c:f>
              <c:numCache>
                <c:formatCode>0%</c:formatCode>
                <c:ptCount val="12"/>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5553-4A89-BEE1-325C081CF226}"/>
            </c:ext>
          </c:extLst>
        </c:ser>
        <c:dLbls>
          <c:showLegendKey val="0"/>
          <c:showVal val="0"/>
          <c:showCatName val="0"/>
          <c:showSerName val="0"/>
          <c:showPercent val="0"/>
          <c:showBubbleSize val="0"/>
        </c:dLbls>
        <c:marker val="1"/>
        <c:smooth val="0"/>
        <c:axId val="360355728"/>
        <c:axId val="360349848"/>
      </c:lineChart>
      <c:catAx>
        <c:axId val="360355728"/>
        <c:scaling>
          <c:orientation val="minMax"/>
        </c:scaling>
        <c:delete val="0"/>
        <c:axPos val="b"/>
        <c:numFmt formatCode="General" sourceLinked="1"/>
        <c:majorTickMark val="out"/>
        <c:minorTickMark val="none"/>
        <c:tickLblPos val="nextTo"/>
        <c:crossAx val="360349848"/>
        <c:crosses val="autoZero"/>
        <c:auto val="1"/>
        <c:lblAlgn val="ctr"/>
        <c:lblOffset val="100"/>
        <c:noMultiLvlLbl val="0"/>
      </c:catAx>
      <c:valAx>
        <c:axId val="360349848"/>
        <c:scaling>
          <c:orientation val="minMax"/>
        </c:scaling>
        <c:delete val="0"/>
        <c:axPos val="l"/>
        <c:majorGridlines/>
        <c:numFmt formatCode="0%" sourceLinked="1"/>
        <c:majorTickMark val="out"/>
        <c:minorTickMark val="none"/>
        <c:tickLblPos val="nextTo"/>
        <c:crossAx val="360355728"/>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lineChart>
        <c:grouping val="standard"/>
        <c:varyColors val="0"/>
        <c:ser>
          <c:idx val="1"/>
          <c:order val="0"/>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Sayfa1!$B$451:$M$451</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Sayfa1!$B$454:$M$454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BA2-4E05-8F46-1FA236D2CF0F}"/>
            </c:ext>
          </c:extLst>
        </c:ser>
        <c:dLbls>
          <c:showLegendKey val="0"/>
          <c:showVal val="0"/>
          <c:showCatName val="0"/>
          <c:showSerName val="0"/>
          <c:showPercent val="0"/>
          <c:showBubbleSize val="0"/>
        </c:dLbls>
        <c:marker val="1"/>
        <c:smooth val="0"/>
        <c:axId val="360356120"/>
        <c:axId val="360351808"/>
      </c:lineChart>
      <c:catAx>
        <c:axId val="360356120"/>
        <c:scaling>
          <c:orientation val="minMax"/>
        </c:scaling>
        <c:delete val="0"/>
        <c:axPos val="b"/>
        <c:numFmt formatCode="General" sourceLinked="0"/>
        <c:majorTickMark val="out"/>
        <c:minorTickMark val="none"/>
        <c:tickLblPos val="nextTo"/>
        <c:crossAx val="360351808"/>
        <c:crosses val="autoZero"/>
        <c:auto val="1"/>
        <c:lblAlgn val="ctr"/>
        <c:lblOffset val="100"/>
        <c:noMultiLvlLbl val="0"/>
      </c:catAx>
      <c:valAx>
        <c:axId val="360351808"/>
        <c:scaling>
          <c:orientation val="minMax"/>
        </c:scaling>
        <c:delete val="0"/>
        <c:axPos val="l"/>
        <c:majorGridlines/>
        <c:numFmt formatCode="0.00%" sourceLinked="0"/>
        <c:majorTickMark val="out"/>
        <c:minorTickMark val="none"/>
        <c:tickLblPos val="nextTo"/>
        <c:crossAx val="36035612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Sayfa1!$B$477:$M$477</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Sayfa1!$B$480:$M$480</c:f>
              <c:numCache>
                <c:formatCode>0.0</c:formatCode>
                <c:ptCount val="12"/>
                <c:pt idx="0">
                  <c:v>0</c:v>
                </c:pt>
                <c:pt idx="1">
                  <c:v>0</c:v>
                </c:pt>
                <c:pt idx="2">
                  <c:v>0</c:v>
                </c:pt>
                <c:pt idx="3">
                  <c:v>0</c:v>
                </c:pt>
                <c:pt idx="4">
                  <c:v>0</c:v>
                </c:pt>
                <c:pt idx="5">
                  <c:v>0</c:v>
                </c:pt>
                <c:pt idx="6" formatCode="0%">
                  <c:v>0</c:v>
                </c:pt>
                <c:pt idx="7" formatCode="0%">
                  <c:v>0</c:v>
                </c:pt>
                <c:pt idx="8" formatCode="0%">
                  <c:v>0</c:v>
                </c:pt>
              </c:numCache>
            </c:numRef>
          </c:val>
          <c:smooth val="0"/>
          <c:extLst>
            <c:ext xmlns:c16="http://schemas.microsoft.com/office/drawing/2014/chart" uri="{C3380CC4-5D6E-409C-BE32-E72D297353CC}">
              <c16:uniqueId val="{00000000-9ABB-46C5-8499-4D1C5378BE05}"/>
            </c:ext>
          </c:extLst>
        </c:ser>
        <c:dLbls>
          <c:showLegendKey val="0"/>
          <c:showVal val="0"/>
          <c:showCatName val="0"/>
          <c:showSerName val="0"/>
          <c:showPercent val="0"/>
          <c:showBubbleSize val="0"/>
        </c:dLbls>
        <c:marker val="1"/>
        <c:smooth val="0"/>
        <c:axId val="360355336"/>
        <c:axId val="360354552"/>
      </c:lineChart>
      <c:catAx>
        <c:axId val="360355336"/>
        <c:scaling>
          <c:orientation val="minMax"/>
        </c:scaling>
        <c:delete val="0"/>
        <c:axPos val="b"/>
        <c:numFmt formatCode="General" sourceLinked="1"/>
        <c:majorTickMark val="out"/>
        <c:minorTickMark val="none"/>
        <c:tickLblPos val="nextTo"/>
        <c:crossAx val="360354552"/>
        <c:crosses val="autoZero"/>
        <c:auto val="1"/>
        <c:lblAlgn val="ctr"/>
        <c:lblOffset val="100"/>
        <c:noMultiLvlLbl val="0"/>
      </c:catAx>
      <c:valAx>
        <c:axId val="360354552"/>
        <c:scaling>
          <c:orientation val="minMax"/>
        </c:scaling>
        <c:delete val="0"/>
        <c:axPos val="l"/>
        <c:majorGridlines/>
        <c:numFmt formatCode="0.0" sourceLinked="1"/>
        <c:majorTickMark val="out"/>
        <c:minorTickMark val="none"/>
        <c:tickLblPos val="nextTo"/>
        <c:crossAx val="360355336"/>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manualLayout>
          <c:layoutTarget val="inner"/>
          <c:xMode val="edge"/>
          <c:yMode val="edge"/>
          <c:x val="6.300147199700927E-2"/>
          <c:y val="5.104606751742239E-2"/>
          <c:w val="0.91853496057799899"/>
          <c:h val="0.83377391619151053"/>
        </c:manualLayout>
      </c:layout>
      <c:lineChart>
        <c:grouping val="standard"/>
        <c:varyColors val="0"/>
        <c:ser>
          <c:idx val="1"/>
          <c:order val="0"/>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Sayfa1!$B$512:$M$512</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Sayfa1!$B$515:$M$515</c:f>
              <c:numCache>
                <c:formatCode>0%</c:formatCode>
                <c:ptCount val="12"/>
                <c:pt idx="0">
                  <c:v>0</c:v>
                </c:pt>
                <c:pt idx="1">
                  <c:v>0</c:v>
                </c:pt>
                <c:pt idx="2">
                  <c:v>0</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05B9-442D-8096-E4F4EA73C5B5}"/>
            </c:ext>
          </c:extLst>
        </c:ser>
        <c:dLbls>
          <c:showLegendKey val="0"/>
          <c:showVal val="0"/>
          <c:showCatName val="0"/>
          <c:showSerName val="0"/>
          <c:showPercent val="0"/>
          <c:showBubbleSize val="0"/>
        </c:dLbls>
        <c:marker val="1"/>
        <c:smooth val="0"/>
        <c:axId val="360352592"/>
        <c:axId val="360350240"/>
      </c:lineChart>
      <c:catAx>
        <c:axId val="360352592"/>
        <c:scaling>
          <c:orientation val="minMax"/>
        </c:scaling>
        <c:delete val="0"/>
        <c:axPos val="b"/>
        <c:numFmt formatCode="General" sourceLinked="0"/>
        <c:majorTickMark val="out"/>
        <c:minorTickMark val="none"/>
        <c:tickLblPos val="nextTo"/>
        <c:crossAx val="360350240"/>
        <c:crosses val="autoZero"/>
        <c:auto val="1"/>
        <c:lblAlgn val="ctr"/>
        <c:lblOffset val="100"/>
        <c:noMultiLvlLbl val="0"/>
      </c:catAx>
      <c:valAx>
        <c:axId val="360350240"/>
        <c:scaling>
          <c:orientation val="minMax"/>
        </c:scaling>
        <c:delete val="0"/>
        <c:axPos val="l"/>
        <c:majorGridlines/>
        <c:numFmt formatCode="0.00%" sourceLinked="0"/>
        <c:majorTickMark val="out"/>
        <c:minorTickMark val="none"/>
        <c:tickLblPos val="nextTo"/>
        <c:crossAx val="360352592"/>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Sayfa1!$B$536:$M$536</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Sayfa1!$B$539:$M$539</c:f>
              <c:numCache>
                <c:formatCode>0%</c:formatCode>
                <c:ptCount val="12"/>
                <c:pt idx="0">
                  <c:v>0</c:v>
                </c:pt>
                <c:pt idx="1">
                  <c:v>0</c:v>
                </c:pt>
                <c:pt idx="2">
                  <c:v>1</c:v>
                </c:pt>
                <c:pt idx="3">
                  <c:v>1</c:v>
                </c:pt>
                <c:pt idx="4">
                  <c:v>1</c:v>
                </c:pt>
                <c:pt idx="5">
                  <c:v>1</c:v>
                </c:pt>
                <c:pt idx="6">
                  <c:v>1</c:v>
                </c:pt>
                <c:pt idx="7">
                  <c:v>1</c:v>
                </c:pt>
                <c:pt idx="8">
                  <c:v>1</c:v>
                </c:pt>
              </c:numCache>
            </c:numRef>
          </c:val>
          <c:smooth val="0"/>
          <c:extLst>
            <c:ext xmlns:c16="http://schemas.microsoft.com/office/drawing/2014/chart" uri="{C3380CC4-5D6E-409C-BE32-E72D297353CC}">
              <c16:uniqueId val="{00000000-5522-43AE-A8A7-4C1FADAACE32}"/>
            </c:ext>
          </c:extLst>
        </c:ser>
        <c:dLbls>
          <c:showLegendKey val="0"/>
          <c:showVal val="0"/>
          <c:showCatName val="0"/>
          <c:showSerName val="0"/>
          <c:showPercent val="0"/>
          <c:showBubbleSize val="0"/>
        </c:dLbls>
        <c:marker val="1"/>
        <c:smooth val="0"/>
        <c:axId val="360352984"/>
        <c:axId val="360356904"/>
      </c:lineChart>
      <c:catAx>
        <c:axId val="360352984"/>
        <c:scaling>
          <c:orientation val="minMax"/>
        </c:scaling>
        <c:delete val="0"/>
        <c:axPos val="b"/>
        <c:numFmt formatCode="General" sourceLinked="1"/>
        <c:majorTickMark val="out"/>
        <c:minorTickMark val="none"/>
        <c:tickLblPos val="nextTo"/>
        <c:crossAx val="360356904"/>
        <c:crosses val="autoZero"/>
        <c:auto val="1"/>
        <c:lblAlgn val="ctr"/>
        <c:lblOffset val="100"/>
        <c:noMultiLvlLbl val="0"/>
      </c:catAx>
      <c:valAx>
        <c:axId val="360356904"/>
        <c:scaling>
          <c:orientation val="minMax"/>
        </c:scaling>
        <c:delete val="0"/>
        <c:axPos val="l"/>
        <c:majorGridlines/>
        <c:numFmt formatCode="0%" sourceLinked="1"/>
        <c:majorTickMark val="out"/>
        <c:minorTickMark val="none"/>
        <c:tickLblPos val="nextTo"/>
        <c:crossAx val="360352984"/>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0"/>
    <c:plotArea>
      <c:layout/>
      <c:lineChart>
        <c:grouping val="standard"/>
        <c:varyColors val="0"/>
        <c:ser>
          <c:idx val="0"/>
          <c:order val="0"/>
          <c:marker>
            <c:symbol val="none"/>
          </c:marker>
          <c:cat>
            <c:strRef>
              <c:f>Sayfa1!$B$569:$M$569</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Sayfa1!$B$572:$M$572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C50-495B-B0EA-5FDAE0181E40}"/>
            </c:ext>
          </c:extLst>
        </c:ser>
        <c:dLbls>
          <c:showLegendKey val="0"/>
          <c:showVal val="0"/>
          <c:showCatName val="0"/>
          <c:showSerName val="0"/>
          <c:showPercent val="0"/>
          <c:showBubbleSize val="0"/>
        </c:dLbls>
        <c:smooth val="0"/>
        <c:axId val="360351416"/>
        <c:axId val="360353376"/>
      </c:lineChart>
      <c:catAx>
        <c:axId val="360351416"/>
        <c:scaling>
          <c:orientation val="minMax"/>
        </c:scaling>
        <c:delete val="0"/>
        <c:axPos val="b"/>
        <c:numFmt formatCode="General" sourceLinked="0"/>
        <c:majorTickMark val="out"/>
        <c:minorTickMark val="none"/>
        <c:tickLblPos val="nextTo"/>
        <c:crossAx val="360353376"/>
        <c:crosses val="autoZero"/>
        <c:auto val="1"/>
        <c:lblAlgn val="ctr"/>
        <c:lblOffset val="100"/>
        <c:noMultiLvlLbl val="0"/>
      </c:catAx>
      <c:valAx>
        <c:axId val="360353376"/>
        <c:scaling>
          <c:orientation val="minMax"/>
        </c:scaling>
        <c:delete val="0"/>
        <c:axPos val="l"/>
        <c:majorGridlines/>
        <c:numFmt formatCode="0%" sourceLinked="1"/>
        <c:majorTickMark val="out"/>
        <c:minorTickMark val="none"/>
        <c:tickLblPos val="nextTo"/>
        <c:crossAx val="360351416"/>
        <c:crosses val="autoZero"/>
        <c:crossBetween val="between"/>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1"/>
    <c:plotArea>
      <c:layout>
        <c:manualLayout>
          <c:layoutTarget val="inner"/>
          <c:xMode val="edge"/>
          <c:yMode val="edge"/>
          <c:x val="3.7321334833145856E-2"/>
          <c:y val="7.3424809240617075E-2"/>
          <c:w val="0.94822874726866035"/>
          <c:h val="0.83055671838488543"/>
        </c:manualLayout>
      </c:layout>
      <c:lineChart>
        <c:grouping val="standard"/>
        <c:varyColors val="0"/>
        <c:ser>
          <c:idx val="0"/>
          <c:order val="0"/>
          <c:marker>
            <c:symbol val="none"/>
          </c:marker>
          <c:cat>
            <c:strRef>
              <c:f>Sayfa1!$B$602:$M$602</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Sayfa1!$B$605:$M$605</c:f>
              <c:numCache>
                <c:formatCode>0%</c:formatCode>
                <c:ptCount val="12"/>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18DD-42F4-BEE0-D8FA1FCEB37A}"/>
            </c:ext>
          </c:extLst>
        </c:ser>
        <c:dLbls>
          <c:showLegendKey val="0"/>
          <c:showVal val="0"/>
          <c:showCatName val="0"/>
          <c:showSerName val="0"/>
          <c:showPercent val="0"/>
          <c:showBubbleSize val="0"/>
        </c:dLbls>
        <c:smooth val="0"/>
        <c:axId val="360864424"/>
        <c:axId val="360868736"/>
      </c:lineChart>
      <c:catAx>
        <c:axId val="360864424"/>
        <c:scaling>
          <c:orientation val="minMax"/>
        </c:scaling>
        <c:delete val="0"/>
        <c:axPos val="b"/>
        <c:numFmt formatCode="General" sourceLinked="0"/>
        <c:majorTickMark val="none"/>
        <c:minorTickMark val="none"/>
        <c:tickLblPos val="nextTo"/>
        <c:crossAx val="360868736"/>
        <c:crosses val="autoZero"/>
        <c:auto val="1"/>
        <c:lblAlgn val="ctr"/>
        <c:lblOffset val="100"/>
        <c:noMultiLvlLbl val="0"/>
      </c:catAx>
      <c:valAx>
        <c:axId val="360868736"/>
        <c:scaling>
          <c:orientation val="minMax"/>
        </c:scaling>
        <c:delete val="0"/>
        <c:axPos val="l"/>
        <c:majorGridlines/>
        <c:numFmt formatCode="0%" sourceLinked="1"/>
        <c:majorTickMark val="none"/>
        <c:minorTickMark val="none"/>
        <c:tickLblPos val="nextTo"/>
        <c:spPr>
          <a:ln w="9525">
            <a:noFill/>
          </a:ln>
        </c:spPr>
        <c:crossAx val="360864424"/>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0"/>
          <c:order val="0"/>
          <c:marker>
            <c:symbol val="none"/>
          </c:marker>
          <c:cat>
            <c:strRef>
              <c:f>Sayfa1!$B$304:$M$304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Sayfa1!$B$305:$M$305</c:f>
              <c:numCache>
                <c:formatCode>General</c:formatCode>
                <c:ptCount val="12"/>
                <c:pt idx="0">
                  <c:v>10</c:v>
                </c:pt>
                <c:pt idx="1">
                  <c:v>0</c:v>
                </c:pt>
                <c:pt idx="2">
                  <c:v>0</c:v>
                </c:pt>
                <c:pt idx="3">
                  <c:v>15</c:v>
                </c:pt>
                <c:pt idx="4">
                  <c:v>0</c:v>
                </c:pt>
                <c:pt idx="5">
                  <c:v>0</c:v>
                </c:pt>
                <c:pt idx="6">
                  <c:v>0</c:v>
                </c:pt>
                <c:pt idx="7">
                  <c:v>10</c:v>
                </c:pt>
                <c:pt idx="8">
                  <c:v>0</c:v>
                </c:pt>
              </c:numCache>
            </c:numRef>
          </c:val>
          <c:smooth val="0"/>
          <c:extLst>
            <c:ext xmlns:c16="http://schemas.microsoft.com/office/drawing/2014/chart" uri="{C3380CC4-5D6E-409C-BE32-E72D297353CC}">
              <c16:uniqueId val="{00000000-D24E-441D-A465-D47072547A81}"/>
            </c:ext>
          </c:extLst>
        </c:ser>
        <c:dLbls>
          <c:showLegendKey val="0"/>
          <c:showVal val="0"/>
          <c:showCatName val="0"/>
          <c:showSerName val="0"/>
          <c:showPercent val="0"/>
          <c:showBubbleSize val="0"/>
        </c:dLbls>
        <c:smooth val="0"/>
        <c:axId val="360864032"/>
        <c:axId val="360869128"/>
      </c:lineChart>
      <c:catAx>
        <c:axId val="360864032"/>
        <c:scaling>
          <c:orientation val="minMax"/>
        </c:scaling>
        <c:delete val="0"/>
        <c:axPos val="b"/>
        <c:numFmt formatCode="General" sourceLinked="0"/>
        <c:majorTickMark val="none"/>
        <c:minorTickMark val="none"/>
        <c:tickLblPos val="nextTo"/>
        <c:crossAx val="360869128"/>
        <c:crosses val="autoZero"/>
        <c:auto val="1"/>
        <c:lblAlgn val="ctr"/>
        <c:lblOffset val="100"/>
        <c:noMultiLvlLbl val="0"/>
      </c:catAx>
      <c:valAx>
        <c:axId val="360869128"/>
        <c:scaling>
          <c:orientation val="minMax"/>
        </c:scaling>
        <c:delete val="0"/>
        <c:axPos val="l"/>
        <c:majorGridlines/>
        <c:numFmt formatCode="General" sourceLinked="1"/>
        <c:majorTickMark val="none"/>
        <c:minorTickMark val="none"/>
        <c:tickLblPos val="nextTo"/>
        <c:spPr>
          <a:ln w="9525">
            <a:noFill/>
          </a:ln>
        </c:spPr>
        <c:crossAx val="36086403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spPr>
            <a:ln>
              <a:solidFill>
                <a:schemeClr val="accent2">
                  <a:lumMod val="75000"/>
                </a:schemeClr>
              </a:solidFill>
            </a:ln>
          </c:spPr>
          <c:marker>
            <c:spPr>
              <a:solidFill>
                <a:schemeClr val="accent2">
                  <a:lumMod val="75000"/>
                </a:schemeClr>
              </a:solidFill>
              <a:ln>
                <a:solidFill>
                  <a:schemeClr val="accent2">
                    <a:lumMod val="75000"/>
                  </a:schemeClr>
                </a:solidFill>
              </a:ln>
            </c:spPr>
          </c:marker>
          <c:dPt>
            <c:idx val="1"/>
            <c:bubble3D val="0"/>
            <c:extLst>
              <c:ext xmlns:c16="http://schemas.microsoft.com/office/drawing/2014/chart" uri="{C3380CC4-5D6E-409C-BE32-E72D297353CC}">
                <c16:uniqueId val="{00000000-319B-4B5F-BD53-1D6ED399B255}"/>
              </c:ext>
            </c:extLst>
          </c:dPt>
          <c:dPt>
            <c:idx val="2"/>
            <c:bubble3D val="0"/>
            <c:extLst>
              <c:ext xmlns:c16="http://schemas.microsoft.com/office/drawing/2014/chart" uri="{C3380CC4-5D6E-409C-BE32-E72D297353CC}">
                <c16:uniqueId val="{00000001-319B-4B5F-BD53-1D6ED399B255}"/>
              </c:ext>
            </c:extLst>
          </c:dPt>
          <c:dPt>
            <c:idx val="3"/>
            <c:bubble3D val="0"/>
            <c:extLst>
              <c:ext xmlns:c16="http://schemas.microsoft.com/office/drawing/2014/chart" uri="{C3380CC4-5D6E-409C-BE32-E72D297353CC}">
                <c16:uniqueId val="{00000002-319B-4B5F-BD53-1D6ED399B255}"/>
              </c:ext>
            </c:extLst>
          </c:dPt>
          <c:dPt>
            <c:idx val="4"/>
            <c:bubble3D val="0"/>
            <c:extLst>
              <c:ext xmlns:c16="http://schemas.microsoft.com/office/drawing/2014/chart" uri="{C3380CC4-5D6E-409C-BE32-E72D297353CC}">
                <c16:uniqueId val="{00000003-319B-4B5F-BD53-1D6ED399B255}"/>
              </c:ext>
            </c:extLst>
          </c:dPt>
          <c:dPt>
            <c:idx val="5"/>
            <c:bubble3D val="0"/>
            <c:extLst>
              <c:ext xmlns:c16="http://schemas.microsoft.com/office/drawing/2014/chart" uri="{C3380CC4-5D6E-409C-BE32-E72D297353CC}">
                <c16:uniqueId val="{00000004-319B-4B5F-BD53-1D6ED399B255}"/>
              </c:ext>
            </c:extLst>
          </c:dPt>
          <c:cat>
            <c:strRef>
              <c:f>Sayfa1!$B$42:$M$42</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Sayfa1!$B$45:$M$45</c:f>
              <c:numCache>
                <c:formatCode>0%</c:formatCode>
                <c:ptCount val="12"/>
                <c:pt idx="0">
                  <c:v>0.89090909090909087</c:v>
                </c:pt>
                <c:pt idx="1">
                  <c:v>0.87619047619047619</c:v>
                </c:pt>
                <c:pt idx="2">
                  <c:v>0.86792452830188682</c:v>
                </c:pt>
                <c:pt idx="3">
                  <c:v>0.85217391304347823</c:v>
                </c:pt>
                <c:pt idx="4">
                  <c:v>0.8660714285714286</c:v>
                </c:pt>
                <c:pt idx="5">
                  <c:v>0.87735849056603776</c:v>
                </c:pt>
                <c:pt idx="6">
                  <c:v>0.88</c:v>
                </c:pt>
                <c:pt idx="7">
                  <c:v>0.9</c:v>
                </c:pt>
                <c:pt idx="8">
                  <c:v>0.86</c:v>
                </c:pt>
              </c:numCache>
            </c:numRef>
          </c:val>
          <c:smooth val="0"/>
          <c:extLst>
            <c:ext xmlns:c16="http://schemas.microsoft.com/office/drawing/2014/chart" uri="{C3380CC4-5D6E-409C-BE32-E72D297353CC}">
              <c16:uniqueId val="{00000005-319B-4B5F-BD53-1D6ED399B255}"/>
            </c:ext>
          </c:extLst>
        </c:ser>
        <c:dLbls>
          <c:showLegendKey val="0"/>
          <c:showVal val="0"/>
          <c:showCatName val="0"/>
          <c:showSerName val="0"/>
          <c:showPercent val="0"/>
          <c:showBubbleSize val="0"/>
        </c:dLbls>
        <c:marker val="1"/>
        <c:smooth val="0"/>
        <c:axId val="359404440"/>
        <c:axId val="359404824"/>
      </c:lineChart>
      <c:catAx>
        <c:axId val="359404440"/>
        <c:scaling>
          <c:orientation val="minMax"/>
        </c:scaling>
        <c:delete val="0"/>
        <c:axPos val="b"/>
        <c:numFmt formatCode="General" sourceLinked="0"/>
        <c:majorTickMark val="out"/>
        <c:minorTickMark val="none"/>
        <c:tickLblPos val="nextTo"/>
        <c:txPr>
          <a:bodyPr/>
          <a:lstStyle/>
          <a:p>
            <a:pPr>
              <a:defRPr b="1"/>
            </a:pPr>
            <a:endParaRPr lang="tr-TR"/>
          </a:p>
        </c:txPr>
        <c:crossAx val="359404824"/>
        <c:crosses val="autoZero"/>
        <c:auto val="1"/>
        <c:lblAlgn val="ctr"/>
        <c:lblOffset val="100"/>
        <c:noMultiLvlLbl val="0"/>
      </c:catAx>
      <c:valAx>
        <c:axId val="359404824"/>
        <c:scaling>
          <c:orientation val="minMax"/>
        </c:scaling>
        <c:delete val="0"/>
        <c:axPos val="l"/>
        <c:majorGridlines/>
        <c:numFmt formatCode="0.00%" sourceLinked="0"/>
        <c:majorTickMark val="out"/>
        <c:minorTickMark val="none"/>
        <c:tickLblPos val="nextTo"/>
        <c:crossAx val="35940444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Sayfa1!$B$204:$M$204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Sayfa1!$B$207:$M$207</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7A68-4FAC-A085-B293DFF731AB}"/>
            </c:ext>
          </c:extLst>
        </c:ser>
        <c:dLbls>
          <c:showLegendKey val="0"/>
          <c:showVal val="0"/>
          <c:showCatName val="0"/>
          <c:showSerName val="0"/>
          <c:showPercent val="0"/>
          <c:showBubbleSize val="0"/>
        </c:dLbls>
        <c:marker val="1"/>
        <c:smooth val="0"/>
        <c:axId val="360861680"/>
        <c:axId val="360864816"/>
      </c:lineChart>
      <c:catAx>
        <c:axId val="36086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360864816"/>
        <c:crosses val="autoZero"/>
        <c:auto val="1"/>
        <c:lblAlgn val="ctr"/>
        <c:lblOffset val="100"/>
        <c:noMultiLvlLbl val="0"/>
      </c:catAx>
      <c:valAx>
        <c:axId val="360864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360861680"/>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manualLayout>
          <c:layoutTarget val="inner"/>
          <c:xMode val="edge"/>
          <c:yMode val="edge"/>
          <c:x val="6.4823412352959478E-2"/>
          <c:y val="6.8290471544744463E-2"/>
          <c:w val="0.6811854996150416"/>
          <c:h val="0.80649872957350743"/>
        </c:manualLayout>
      </c:layout>
      <c:barChart>
        <c:barDir val="col"/>
        <c:grouping val="clustered"/>
        <c:varyColors val="0"/>
        <c:ser>
          <c:idx val="1"/>
          <c:order val="0"/>
          <c:tx>
            <c:strRef>
              <c:f>'[2] YATAN HASTA'!$D$32</c:f>
              <c:strCache>
                <c:ptCount val="1"/>
                <c:pt idx="0">
                  <c:v>HASTA MEMNUNİYET ORANI</c:v>
                </c:pt>
              </c:strCache>
            </c:strRef>
          </c:tx>
          <c:invertIfNegative val="0"/>
          <c:dLbls>
            <c:dLbl>
              <c:idx val="0"/>
              <c:tx>
                <c:rich>
                  <a:bodyPr/>
                  <a:lstStyle/>
                  <a:p>
                    <a:pPr>
                      <a:defRPr lang="tr-TR" b="1"/>
                    </a:pPr>
                    <a:r>
                      <a:rPr lang="en-US"/>
                      <a:t>89</a:t>
                    </a:r>
                  </a:p>
                </c:rich>
              </c:tx>
              <c:numFmt formatCode="#,##0.00" sourceLinked="0"/>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2.7732806844356698E-2"/>
                      <c:h val="6.040370514223839E-2"/>
                    </c:manualLayout>
                  </c15:layout>
                  <c15:showDataLabelsRange val="0"/>
                </c:ext>
                <c:ext xmlns:c16="http://schemas.microsoft.com/office/drawing/2014/chart" uri="{C3380CC4-5D6E-409C-BE32-E72D297353CC}">
                  <c16:uniqueId val="{00000000-B277-4E8E-BBE4-F22FFE67CBCF}"/>
                </c:ext>
              </c:extLst>
            </c:dLbl>
            <c:dLbl>
              <c:idx val="1"/>
              <c:tx>
                <c:rich>
                  <a:bodyPr/>
                  <a:lstStyle/>
                  <a:p>
                    <a:r>
                      <a:rPr lang="en-US"/>
                      <a:t>88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277-4E8E-BBE4-F22FFE67CBCF}"/>
                </c:ext>
              </c:extLst>
            </c:dLbl>
            <c:dLbl>
              <c:idx val="2"/>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277-4E8E-BBE4-F22FFE67CBCF}"/>
                </c:ext>
              </c:extLst>
            </c:dLbl>
            <c:dLbl>
              <c:idx val="3"/>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277-4E8E-BBE4-F22FFE67CBCF}"/>
                </c:ext>
              </c:extLst>
            </c:dLbl>
            <c:dLbl>
              <c:idx val="4"/>
              <c:tx>
                <c:rich>
                  <a:bodyPr/>
                  <a:lstStyle/>
                  <a:p>
                    <a:r>
                      <a:rPr lang="en-US"/>
                      <a:t>94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277-4E8E-BBE4-F22FFE67CBCF}"/>
                </c:ext>
              </c:extLst>
            </c:dLbl>
            <c:dLbl>
              <c:idx val="5"/>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277-4E8E-BBE4-F22FFE67CBCF}"/>
                </c:ext>
              </c:extLst>
            </c:dLbl>
            <c:dLbl>
              <c:idx val="6"/>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277-4E8E-BBE4-F22FFE67CBCF}"/>
                </c:ext>
              </c:extLst>
            </c:dLbl>
            <c:dLbl>
              <c:idx val="7"/>
              <c:tx>
                <c:rich>
                  <a:bodyPr/>
                  <a:lstStyle/>
                  <a:p>
                    <a:r>
                      <a:rPr lang="en-US"/>
                      <a:t>94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277-4E8E-BBE4-F22FFE67CBCF}"/>
                </c:ext>
              </c:extLst>
            </c:dLbl>
            <c:dLbl>
              <c:idx val="8"/>
              <c:tx>
                <c:rich>
                  <a:bodyPr/>
                  <a:lstStyle/>
                  <a:p>
                    <a:r>
                      <a:rPr lang="en-US"/>
                      <a:t>93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B277-4E8E-BBE4-F22FFE67CBCF}"/>
                </c:ext>
              </c:extLst>
            </c:dLbl>
            <c:numFmt formatCode="#,##0.00" sourceLinked="0"/>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YATAN HASTA'!$A$33:$A$41</c:f>
              <c:strCache>
                <c:ptCount val="9"/>
                <c:pt idx="0">
                  <c:v>OCAK</c:v>
                </c:pt>
                <c:pt idx="1">
                  <c:v>ŞUBAT</c:v>
                </c:pt>
                <c:pt idx="2">
                  <c:v>MART</c:v>
                </c:pt>
                <c:pt idx="3">
                  <c:v>NİSAN</c:v>
                </c:pt>
                <c:pt idx="4">
                  <c:v>MAYIS</c:v>
                </c:pt>
                <c:pt idx="5">
                  <c:v>HAZİRAN</c:v>
                </c:pt>
                <c:pt idx="6">
                  <c:v>TEMMUZ</c:v>
                </c:pt>
                <c:pt idx="7">
                  <c:v>AĞUSTOS</c:v>
                </c:pt>
                <c:pt idx="8">
                  <c:v>EYLÜL</c:v>
                </c:pt>
              </c:strCache>
            </c:strRef>
          </c:cat>
          <c:val>
            <c:numRef>
              <c:f>'[2] YATAN HASTA'!$D$33:$D$41</c:f>
              <c:numCache>
                <c:formatCode>General</c:formatCode>
                <c:ptCount val="9"/>
                <c:pt idx="0">
                  <c:v>90.877192982456151</c:v>
                </c:pt>
                <c:pt idx="1">
                  <c:v>89.583333333333343</c:v>
                </c:pt>
                <c:pt idx="2">
                  <c:v>89.583333333333343</c:v>
                </c:pt>
                <c:pt idx="3">
                  <c:v>88.17307692307692</c:v>
                </c:pt>
                <c:pt idx="4">
                  <c:v>89.772727272727266</c:v>
                </c:pt>
                <c:pt idx="5">
                  <c:v>94.836065573770483</c:v>
                </c:pt>
                <c:pt idx="6">
                  <c:v>91.698113207547166</c:v>
                </c:pt>
                <c:pt idx="7">
                  <c:v>93.037634408602159</c:v>
                </c:pt>
                <c:pt idx="8">
                  <c:v>89.857142857142861</c:v>
                </c:pt>
              </c:numCache>
            </c:numRef>
          </c:val>
          <c:extLst>
            <c:ext xmlns:c16="http://schemas.microsoft.com/office/drawing/2014/chart" uri="{C3380CC4-5D6E-409C-BE32-E72D297353CC}">
              <c16:uniqueId val="{00000009-B277-4E8E-BBE4-F22FFE67CBCF}"/>
            </c:ext>
          </c:extLst>
        </c:ser>
        <c:dLbls>
          <c:showLegendKey val="0"/>
          <c:showVal val="0"/>
          <c:showCatName val="0"/>
          <c:showSerName val="0"/>
          <c:showPercent val="0"/>
          <c:showBubbleSize val="0"/>
        </c:dLbls>
        <c:gapWidth val="150"/>
        <c:axId val="360862072"/>
        <c:axId val="360865600"/>
      </c:barChart>
      <c:catAx>
        <c:axId val="360862072"/>
        <c:scaling>
          <c:orientation val="minMax"/>
        </c:scaling>
        <c:delete val="0"/>
        <c:axPos val="b"/>
        <c:numFmt formatCode="General" sourceLinked="0"/>
        <c:majorTickMark val="out"/>
        <c:minorTickMark val="none"/>
        <c:tickLblPos val="nextTo"/>
        <c:crossAx val="360865600"/>
        <c:crosses val="autoZero"/>
        <c:auto val="1"/>
        <c:lblAlgn val="ctr"/>
        <c:lblOffset val="100"/>
        <c:noMultiLvlLbl val="0"/>
      </c:catAx>
      <c:valAx>
        <c:axId val="360865600"/>
        <c:scaling>
          <c:orientation val="minMax"/>
        </c:scaling>
        <c:delete val="0"/>
        <c:axPos val="l"/>
        <c:majorGridlines/>
        <c:numFmt formatCode="General" sourceLinked="1"/>
        <c:majorTickMark val="out"/>
        <c:minorTickMark val="none"/>
        <c:tickLblPos val="nextTo"/>
        <c:crossAx val="360862072"/>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barChart>
        <c:barDir val="col"/>
        <c:grouping val="clustered"/>
        <c:varyColors val="0"/>
        <c:ser>
          <c:idx val="1"/>
          <c:order val="0"/>
          <c:tx>
            <c:strRef>
              <c:f>'[2]ACİL HASTA'!$D$32</c:f>
              <c:strCache>
                <c:ptCount val="1"/>
                <c:pt idx="0">
                  <c:v>HASTA MEMNUNİYET ORANI</c:v>
                </c:pt>
              </c:strCache>
            </c:strRef>
          </c:tx>
          <c:invertIfNegative val="0"/>
          <c:dLbls>
            <c:dLbl>
              <c:idx val="0"/>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6DD-4AC1-8632-A4B791BC4834}"/>
                </c:ext>
              </c:extLst>
            </c:dLbl>
            <c:dLbl>
              <c:idx val="1"/>
              <c:tx>
                <c:rich>
                  <a:bodyPr/>
                  <a:lstStyle/>
                  <a:p>
                    <a:r>
                      <a:rPr lang="en-US"/>
                      <a:t>88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6DD-4AC1-8632-A4B791BC4834}"/>
                </c:ext>
              </c:extLst>
            </c:dLbl>
            <c:dLbl>
              <c:idx val="2"/>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6DD-4AC1-8632-A4B791BC4834}"/>
                </c:ext>
              </c:extLst>
            </c:dLbl>
            <c:dLbl>
              <c:idx val="3"/>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6DD-4AC1-8632-A4B791BC4834}"/>
                </c:ext>
              </c:extLst>
            </c:dLbl>
            <c:dLbl>
              <c:idx val="4"/>
              <c:tx>
                <c:rich>
                  <a:bodyPr/>
                  <a:lstStyle/>
                  <a:p>
                    <a:r>
                      <a:rPr lang="en-US"/>
                      <a:t>93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6DD-4AC1-8632-A4B791BC4834}"/>
                </c:ext>
              </c:extLst>
            </c:dLbl>
            <c:dLbl>
              <c:idx val="5"/>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6DD-4AC1-8632-A4B791BC4834}"/>
                </c:ext>
              </c:extLst>
            </c:dLbl>
            <c:dLbl>
              <c:idx val="6"/>
              <c:tx>
                <c:rich>
                  <a:bodyPr/>
                  <a:lstStyle/>
                  <a:p>
                    <a:r>
                      <a:rPr lang="en-US"/>
                      <a:t>93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6DD-4AC1-8632-A4B791BC4834}"/>
                </c:ext>
              </c:extLst>
            </c:dLbl>
            <c:dLbl>
              <c:idx val="7"/>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6DD-4AC1-8632-A4B791BC4834}"/>
                </c:ext>
              </c:extLst>
            </c:dLbl>
            <c:dLbl>
              <c:idx val="8"/>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6DD-4AC1-8632-A4B791BC4834}"/>
                </c:ext>
              </c:extLst>
            </c:dLbl>
            <c:numFmt formatCode="#,##0.00" sourceLinked="0"/>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'[2]ACİL HASTA'!$A$33:$A$41</c:f>
              <c:strCache>
                <c:ptCount val="9"/>
                <c:pt idx="0">
                  <c:v>OCAK</c:v>
                </c:pt>
                <c:pt idx="1">
                  <c:v>ŞUBAT</c:v>
                </c:pt>
                <c:pt idx="2">
                  <c:v>MART</c:v>
                </c:pt>
                <c:pt idx="3">
                  <c:v>NİSAN</c:v>
                </c:pt>
                <c:pt idx="4">
                  <c:v>MAYIS</c:v>
                </c:pt>
                <c:pt idx="5">
                  <c:v>HAZİRAN</c:v>
                </c:pt>
                <c:pt idx="6">
                  <c:v>TEMMUZ</c:v>
                </c:pt>
                <c:pt idx="7">
                  <c:v>AĞUSTOS</c:v>
                </c:pt>
                <c:pt idx="8">
                  <c:v>EYLÜL</c:v>
                </c:pt>
              </c:strCache>
            </c:strRef>
          </c:cat>
          <c:val>
            <c:numRef>
              <c:f>'[2]ACİL HASTA'!$D$33:$D$41</c:f>
              <c:numCache>
                <c:formatCode>General</c:formatCode>
                <c:ptCount val="9"/>
                <c:pt idx="0">
                  <c:v>88.060897435897431</c:v>
                </c:pt>
                <c:pt idx="1">
                  <c:v>88.117283950617292</c:v>
                </c:pt>
                <c:pt idx="2">
                  <c:v>89.179586563307495</c:v>
                </c:pt>
                <c:pt idx="3">
                  <c:v>87.166666666666671</c:v>
                </c:pt>
                <c:pt idx="4">
                  <c:v>87.533068783068785</c:v>
                </c:pt>
                <c:pt idx="5">
                  <c:v>89.055555555555557</c:v>
                </c:pt>
                <c:pt idx="6">
                  <c:v>90.60311284046692</c:v>
                </c:pt>
                <c:pt idx="7">
                  <c:v>87.606837606837601</c:v>
                </c:pt>
                <c:pt idx="8">
                  <c:v>88.176638176638178</c:v>
                </c:pt>
              </c:numCache>
            </c:numRef>
          </c:val>
          <c:extLst>
            <c:ext xmlns:c16="http://schemas.microsoft.com/office/drawing/2014/chart" uri="{C3380CC4-5D6E-409C-BE32-E72D297353CC}">
              <c16:uniqueId val="{00000009-06DD-4AC1-8632-A4B791BC4834}"/>
            </c:ext>
          </c:extLst>
        </c:ser>
        <c:dLbls>
          <c:showLegendKey val="0"/>
          <c:showVal val="0"/>
          <c:showCatName val="0"/>
          <c:showSerName val="0"/>
          <c:showPercent val="0"/>
          <c:showBubbleSize val="0"/>
        </c:dLbls>
        <c:gapWidth val="150"/>
        <c:axId val="360867168"/>
        <c:axId val="360867560"/>
      </c:barChart>
      <c:catAx>
        <c:axId val="360867168"/>
        <c:scaling>
          <c:orientation val="minMax"/>
        </c:scaling>
        <c:delete val="0"/>
        <c:axPos val="b"/>
        <c:numFmt formatCode="General" sourceLinked="0"/>
        <c:majorTickMark val="out"/>
        <c:minorTickMark val="none"/>
        <c:tickLblPos val="nextTo"/>
        <c:crossAx val="360867560"/>
        <c:crosses val="autoZero"/>
        <c:auto val="1"/>
        <c:lblAlgn val="ctr"/>
        <c:lblOffset val="100"/>
        <c:noMultiLvlLbl val="0"/>
      </c:catAx>
      <c:valAx>
        <c:axId val="360867560"/>
        <c:scaling>
          <c:orientation val="minMax"/>
        </c:scaling>
        <c:delete val="0"/>
        <c:axPos val="l"/>
        <c:majorGridlines/>
        <c:numFmt formatCode="General" sourceLinked="1"/>
        <c:majorTickMark val="out"/>
        <c:minorTickMark val="none"/>
        <c:tickLblPos val="nextTo"/>
        <c:crossAx val="360867168"/>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barChart>
        <c:barDir val="col"/>
        <c:grouping val="clustered"/>
        <c:varyColors val="0"/>
        <c:ser>
          <c:idx val="1"/>
          <c:order val="0"/>
          <c:tx>
            <c:strRef>
              <c:f>[2]AYAKTAN!$D$32</c:f>
              <c:strCache>
                <c:ptCount val="1"/>
                <c:pt idx="0">
                  <c:v>HASTA MEMNUNİYET ORANI</c:v>
                </c:pt>
              </c:strCache>
            </c:strRef>
          </c:tx>
          <c:invertIfNegative val="0"/>
          <c:dLbls>
            <c:dLbl>
              <c:idx val="0"/>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9DA-4090-8FAA-A08DC0C74AFF}"/>
                </c:ext>
              </c:extLst>
            </c:dLbl>
            <c:dLbl>
              <c:idx val="1"/>
              <c:layout>
                <c:manualLayout>
                  <c:x val="-2.6402640264026403E-3"/>
                  <c:y val="0"/>
                </c:manualLayout>
              </c:layout>
              <c:tx>
                <c:rich>
                  <a:bodyPr/>
                  <a:lstStyle/>
                  <a:p>
                    <a:r>
                      <a:rPr lang="en-US"/>
                      <a:t>93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DA-4090-8FAA-A08DC0C74AFF}"/>
                </c:ext>
              </c:extLst>
            </c:dLbl>
            <c:dLbl>
              <c:idx val="2"/>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9DA-4090-8FAA-A08DC0C74AFF}"/>
                </c:ext>
              </c:extLst>
            </c:dLbl>
            <c:dLbl>
              <c:idx val="3"/>
              <c:tx>
                <c:rich>
                  <a:bodyPr/>
                  <a:lstStyle/>
                  <a:p>
                    <a:r>
                      <a:rPr lang="en-US"/>
                      <a:t>95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9DA-4090-8FAA-A08DC0C74AFF}"/>
                </c:ext>
              </c:extLst>
            </c:dLbl>
            <c:dLbl>
              <c:idx val="4"/>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9DA-4090-8FAA-A08DC0C74AFF}"/>
                </c:ext>
              </c:extLst>
            </c:dLbl>
            <c:dLbl>
              <c:idx val="5"/>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DA-4090-8FAA-A08DC0C74AFF}"/>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9DA-4090-8FAA-A08DC0C74AFF}"/>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DA-4090-8FAA-A08DC0C74AFF}"/>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9DA-4090-8FAA-A08DC0C74AFF}"/>
                </c:ext>
              </c:extLst>
            </c:dLbl>
            <c:numFmt formatCode="#,##0.00" sourceLinked="0"/>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[2]AYAKTAN!$A$33:$A$41</c:f>
              <c:strCache>
                <c:ptCount val="9"/>
                <c:pt idx="0">
                  <c:v>OCAK</c:v>
                </c:pt>
                <c:pt idx="1">
                  <c:v>ŞUBAT</c:v>
                </c:pt>
                <c:pt idx="2">
                  <c:v>MART</c:v>
                </c:pt>
                <c:pt idx="3">
                  <c:v>NİSAN</c:v>
                </c:pt>
                <c:pt idx="4">
                  <c:v>MAYIS</c:v>
                </c:pt>
                <c:pt idx="5">
                  <c:v>HAZİRAN</c:v>
                </c:pt>
                <c:pt idx="6">
                  <c:v>TEMMUZ</c:v>
                </c:pt>
                <c:pt idx="7">
                  <c:v>AĞUSTOS</c:v>
                </c:pt>
                <c:pt idx="8">
                  <c:v>EYLÜL</c:v>
                </c:pt>
              </c:strCache>
            </c:strRef>
          </c:cat>
          <c:val>
            <c:numRef>
              <c:f>[2]AYAKTAN!$D$33:$D$41</c:f>
              <c:numCache>
                <c:formatCode>General</c:formatCode>
                <c:ptCount val="9"/>
                <c:pt idx="0">
                  <c:v>87.032453245324533</c:v>
                </c:pt>
                <c:pt idx="1">
                  <c:v>88.182471264367805</c:v>
                </c:pt>
                <c:pt idx="2">
                  <c:v>87.457591178965217</c:v>
                </c:pt>
                <c:pt idx="3">
                  <c:v>87.031921424186621</c:v>
                </c:pt>
                <c:pt idx="4">
                  <c:v>90.874183006535944</c:v>
                </c:pt>
                <c:pt idx="5">
                  <c:v>89.205653021442501</c:v>
                </c:pt>
                <c:pt idx="6">
                  <c:v>89.150238948626054</c:v>
                </c:pt>
                <c:pt idx="7">
                  <c:v>87.298711755233498</c:v>
                </c:pt>
                <c:pt idx="8">
                  <c:v>87.827317763623498</c:v>
                </c:pt>
              </c:numCache>
            </c:numRef>
          </c:val>
          <c:extLst>
            <c:ext xmlns:c16="http://schemas.microsoft.com/office/drawing/2014/chart" uri="{C3380CC4-5D6E-409C-BE32-E72D297353CC}">
              <c16:uniqueId val="{00000009-39DA-4090-8FAA-A08DC0C74AFF}"/>
            </c:ext>
          </c:extLst>
        </c:ser>
        <c:dLbls>
          <c:showLegendKey val="0"/>
          <c:showVal val="0"/>
          <c:showCatName val="0"/>
          <c:showSerName val="0"/>
          <c:showPercent val="0"/>
          <c:showBubbleSize val="0"/>
        </c:dLbls>
        <c:gapWidth val="150"/>
        <c:axId val="360867952"/>
        <c:axId val="360862464"/>
      </c:barChart>
      <c:catAx>
        <c:axId val="360867952"/>
        <c:scaling>
          <c:orientation val="minMax"/>
        </c:scaling>
        <c:delete val="0"/>
        <c:axPos val="b"/>
        <c:numFmt formatCode="General" sourceLinked="0"/>
        <c:majorTickMark val="out"/>
        <c:minorTickMark val="none"/>
        <c:tickLblPos val="nextTo"/>
        <c:crossAx val="360862464"/>
        <c:crosses val="autoZero"/>
        <c:auto val="1"/>
        <c:lblAlgn val="ctr"/>
        <c:lblOffset val="100"/>
        <c:noMultiLvlLbl val="0"/>
      </c:catAx>
      <c:valAx>
        <c:axId val="360862464"/>
        <c:scaling>
          <c:orientation val="minMax"/>
        </c:scaling>
        <c:delete val="0"/>
        <c:axPos val="l"/>
        <c:majorGridlines/>
        <c:numFmt formatCode="General" sourceLinked="1"/>
        <c:majorTickMark val="out"/>
        <c:minorTickMark val="none"/>
        <c:tickLblPos val="nextTo"/>
        <c:crossAx val="360867952"/>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manualLayout>
          <c:layoutTarget val="inner"/>
          <c:xMode val="edge"/>
          <c:yMode val="edge"/>
          <c:x val="6.4823412352959478E-2"/>
          <c:y val="6.8290471544744463E-2"/>
          <c:w val="0.6811854996150416"/>
          <c:h val="0.80649872957350743"/>
        </c:manualLayout>
      </c:layout>
      <c:barChart>
        <c:barDir val="col"/>
        <c:grouping val="clustered"/>
        <c:varyColors val="0"/>
        <c:ser>
          <c:idx val="1"/>
          <c:order val="0"/>
          <c:tx>
            <c:strRef>
              <c:f>'[3] YATAN HASTA'!$D$32</c:f>
              <c:strCache>
                <c:ptCount val="1"/>
                <c:pt idx="0">
                  <c:v>HASTA MEMNUNİYET ORANI</c:v>
                </c:pt>
              </c:strCache>
            </c:strRef>
          </c:tx>
          <c:invertIfNegative val="0"/>
          <c:dLbls>
            <c:dLbl>
              <c:idx val="0"/>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CE6-4906-ACC1-FE5E81DEF709}"/>
                </c:ext>
              </c:extLst>
            </c:dLbl>
            <c:dLbl>
              <c:idx val="1"/>
              <c:tx>
                <c:rich>
                  <a:bodyPr/>
                  <a:lstStyle/>
                  <a:p>
                    <a:r>
                      <a:rPr lang="en-US"/>
                      <a:t>89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CE6-4906-ACC1-FE5E81DEF709}"/>
                </c:ext>
              </c:extLst>
            </c:dLbl>
            <c:dLbl>
              <c:idx val="2"/>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CE6-4906-ACC1-FE5E81DEF709}"/>
                </c:ext>
              </c:extLst>
            </c:dLbl>
            <c:dLbl>
              <c:idx val="3"/>
              <c:tx>
                <c:rich>
                  <a:bodyPr/>
                  <a:lstStyle/>
                  <a:p>
                    <a:r>
                      <a:rPr lang="en-US"/>
                      <a:t>93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CE6-4906-ACC1-FE5E81DEF709}"/>
                </c:ext>
              </c:extLst>
            </c:dLbl>
            <c:dLbl>
              <c:idx val="4"/>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CE6-4906-ACC1-FE5E81DEF709}"/>
                </c:ext>
              </c:extLst>
            </c:dLbl>
            <c:dLbl>
              <c:idx val="5"/>
              <c:tx>
                <c:rich>
                  <a:bodyPr/>
                  <a:lstStyle/>
                  <a:p>
                    <a:r>
                      <a:rPr lang="en-US"/>
                      <a:t>94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CE6-4906-ACC1-FE5E81DEF709}"/>
                </c:ext>
              </c:extLst>
            </c:dLbl>
            <c:dLbl>
              <c:idx val="6"/>
              <c:tx>
                <c:rich>
                  <a:bodyPr/>
                  <a:lstStyle/>
                  <a:p>
                    <a:r>
                      <a:rPr lang="en-US"/>
                      <a:t>93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CE6-4906-ACC1-FE5E81DEF709}"/>
                </c:ext>
              </c:extLst>
            </c:dLbl>
            <c:dLbl>
              <c:idx val="7"/>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CE6-4906-ACC1-FE5E81DEF709}"/>
                </c:ext>
              </c:extLst>
            </c:dLbl>
            <c:dLbl>
              <c:idx val="8"/>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CE6-4906-ACC1-FE5E81DEF709}"/>
                </c:ext>
              </c:extLst>
            </c:dLbl>
            <c:dLbl>
              <c:idx val="9"/>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CE6-4906-ACC1-FE5E81DEF709}"/>
                </c:ext>
              </c:extLst>
            </c:dLbl>
            <c:dLbl>
              <c:idx val="10"/>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CE6-4906-ACC1-FE5E81DEF709}"/>
                </c:ext>
              </c:extLst>
            </c:dLbl>
            <c:dLbl>
              <c:idx val="11"/>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CE6-4906-ACC1-FE5E81DEF709}"/>
                </c:ext>
              </c:extLst>
            </c:dLbl>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YATAN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 YATAN HASTA'!$D$33:$D$44</c:f>
              <c:numCache>
                <c:formatCode>General</c:formatCode>
                <c:ptCount val="12"/>
                <c:pt idx="0">
                  <c:v>90</c:v>
                </c:pt>
                <c:pt idx="1">
                  <c:v>87.41</c:v>
                </c:pt>
                <c:pt idx="2">
                  <c:v>88</c:v>
                </c:pt>
                <c:pt idx="3">
                  <c:v>86.92</c:v>
                </c:pt>
                <c:pt idx="4">
                  <c:v>87.22</c:v>
                </c:pt>
                <c:pt idx="5">
                  <c:v>92.6</c:v>
                </c:pt>
                <c:pt idx="6">
                  <c:v>93.43</c:v>
                </c:pt>
                <c:pt idx="7">
                  <c:v>88.75</c:v>
                </c:pt>
                <c:pt idx="8">
                  <c:v>85.523809523809518</c:v>
                </c:pt>
                <c:pt idx="9">
                  <c:v>88.51</c:v>
                </c:pt>
                <c:pt idx="10">
                  <c:v>85.09</c:v>
                </c:pt>
                <c:pt idx="11">
                  <c:v>87.79</c:v>
                </c:pt>
              </c:numCache>
            </c:numRef>
          </c:val>
          <c:extLst>
            <c:ext xmlns:c16="http://schemas.microsoft.com/office/drawing/2014/chart" uri="{C3380CC4-5D6E-409C-BE32-E72D297353CC}">
              <c16:uniqueId val="{0000000C-0CE6-4906-ACC1-FE5E81DEF709}"/>
            </c:ext>
          </c:extLst>
        </c:ser>
        <c:dLbls>
          <c:showLegendKey val="0"/>
          <c:showVal val="0"/>
          <c:showCatName val="0"/>
          <c:showSerName val="0"/>
          <c:showPercent val="0"/>
          <c:showBubbleSize val="0"/>
        </c:dLbls>
        <c:gapWidth val="150"/>
        <c:axId val="360863248"/>
        <c:axId val="360907424"/>
      </c:barChart>
      <c:catAx>
        <c:axId val="360863248"/>
        <c:scaling>
          <c:orientation val="minMax"/>
        </c:scaling>
        <c:delete val="0"/>
        <c:axPos val="b"/>
        <c:numFmt formatCode="General" sourceLinked="0"/>
        <c:majorTickMark val="out"/>
        <c:minorTickMark val="none"/>
        <c:tickLblPos val="nextTo"/>
        <c:crossAx val="360907424"/>
        <c:crosses val="autoZero"/>
        <c:auto val="1"/>
        <c:lblAlgn val="ctr"/>
        <c:lblOffset val="100"/>
        <c:noMultiLvlLbl val="0"/>
      </c:catAx>
      <c:valAx>
        <c:axId val="360907424"/>
        <c:scaling>
          <c:orientation val="minMax"/>
        </c:scaling>
        <c:delete val="0"/>
        <c:axPos val="l"/>
        <c:majorGridlines/>
        <c:numFmt formatCode="General" sourceLinked="1"/>
        <c:majorTickMark val="out"/>
        <c:minorTickMark val="none"/>
        <c:tickLblPos val="nextTo"/>
        <c:crossAx val="360863248"/>
        <c:crosses val="autoZero"/>
        <c:crossBetween val="between"/>
      </c:valAx>
    </c:plotArea>
    <c:legend>
      <c:legendPos val="r"/>
      <c:layout>
        <c:manualLayout>
          <c:xMode val="edge"/>
          <c:yMode val="edge"/>
          <c:x val="0.814195688225539"/>
          <c:y val="0.47438253970626587"/>
          <c:w val="0.17784411276948589"/>
          <c:h val="0.12490158628738075"/>
        </c:manualLayout>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barChart>
        <c:barDir val="col"/>
        <c:grouping val="clustered"/>
        <c:varyColors val="0"/>
        <c:ser>
          <c:idx val="1"/>
          <c:order val="0"/>
          <c:tx>
            <c:strRef>
              <c:f>[3]AYAKTAN!$D$32</c:f>
              <c:strCache>
                <c:ptCount val="1"/>
                <c:pt idx="0">
                  <c:v>HASTA MEMNUNİYET ORANI</c:v>
                </c:pt>
              </c:strCache>
            </c:strRef>
          </c:tx>
          <c:invertIfNegative val="0"/>
          <c:dLbls>
            <c:dLbl>
              <c:idx val="0"/>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599-434B-89EF-581A8FFF1AE7}"/>
                </c:ext>
              </c:extLst>
            </c:dLbl>
            <c:dLbl>
              <c:idx val="1"/>
              <c:tx>
                <c:rich>
                  <a:bodyPr/>
                  <a:lstStyle/>
                  <a:p>
                    <a:r>
                      <a:rPr lang="en-US"/>
                      <a:t>88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599-434B-89EF-581A8FFF1AE7}"/>
                </c:ext>
              </c:extLst>
            </c:dLbl>
            <c:dLbl>
              <c:idx val="2"/>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599-434B-89EF-581A8FFF1AE7}"/>
                </c:ext>
              </c:extLst>
            </c:dLbl>
            <c:dLbl>
              <c:idx val="3"/>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599-434B-89EF-581A8FFF1AE7}"/>
                </c:ext>
              </c:extLst>
            </c:dLbl>
            <c:dLbl>
              <c:idx val="4"/>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599-434B-89EF-581A8FFF1AE7}"/>
                </c:ext>
              </c:extLst>
            </c:dLbl>
            <c:dLbl>
              <c:idx val="5"/>
              <c:tx>
                <c:rich>
                  <a:bodyPr/>
                  <a:lstStyle/>
                  <a:p>
                    <a:r>
                      <a:rPr lang="en-US"/>
                      <a:t>89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599-434B-89EF-581A8FFF1AE7}"/>
                </c:ext>
              </c:extLst>
            </c:dLbl>
            <c:dLbl>
              <c:idx val="6"/>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599-434B-89EF-581A8FFF1AE7}"/>
                </c:ext>
              </c:extLst>
            </c:dLbl>
            <c:dLbl>
              <c:idx val="7"/>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599-434B-89EF-581A8FFF1AE7}"/>
                </c:ext>
              </c:extLst>
            </c:dLbl>
            <c:dLbl>
              <c:idx val="8"/>
              <c:tx>
                <c:rich>
                  <a:bodyPr/>
                  <a:lstStyle/>
                  <a:p>
                    <a:r>
                      <a:rPr lang="en-US"/>
                      <a:t>89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599-434B-89EF-581A8FFF1AE7}"/>
                </c:ext>
              </c:extLst>
            </c:dLbl>
            <c:dLbl>
              <c:idx val="9"/>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599-434B-89EF-581A8FFF1AE7}"/>
                </c:ext>
              </c:extLst>
            </c:dLbl>
            <c:dLbl>
              <c:idx val="10"/>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A599-434B-89EF-581A8FFF1AE7}"/>
                </c:ext>
              </c:extLst>
            </c:dLbl>
            <c:dLbl>
              <c:idx val="11"/>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599-434B-89EF-581A8FFF1AE7}"/>
                </c:ext>
              </c:extLst>
            </c:dLbl>
            <c:numFmt formatCode="#,##0.00" sourceLinked="0"/>
            <c:spPr>
              <a:noFill/>
              <a:ln>
                <a:noFill/>
              </a:ln>
              <a:effectLst/>
            </c:spPr>
            <c:txPr>
              <a:bodyPr/>
              <a:lstStyle/>
              <a:p>
                <a:pPr>
                  <a:defRPr b="1" i="0"/>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[3]AYAKTAN!$A$33:$A$44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[3]AYAKTAN!$D$33:$D$44</c:f>
              <c:numCache>
                <c:formatCode>General</c:formatCode>
                <c:ptCount val="12"/>
                <c:pt idx="0">
                  <c:v>88.53</c:v>
                </c:pt>
                <c:pt idx="1">
                  <c:v>87.72</c:v>
                </c:pt>
                <c:pt idx="2">
                  <c:v>89.95</c:v>
                </c:pt>
                <c:pt idx="3">
                  <c:v>85.04</c:v>
                </c:pt>
                <c:pt idx="4">
                  <c:v>87.66</c:v>
                </c:pt>
                <c:pt idx="5">
                  <c:v>88.12</c:v>
                </c:pt>
                <c:pt idx="6">
                  <c:v>85.29</c:v>
                </c:pt>
                <c:pt idx="7">
                  <c:v>85.843373493975903</c:v>
                </c:pt>
                <c:pt idx="8">
                  <c:v>87.385844748858446</c:v>
                </c:pt>
                <c:pt idx="9">
                  <c:v>88.24</c:v>
                </c:pt>
                <c:pt idx="10">
                  <c:v>91.3</c:v>
                </c:pt>
                <c:pt idx="11">
                  <c:v>91.02</c:v>
                </c:pt>
              </c:numCache>
            </c:numRef>
          </c:val>
          <c:extLst>
            <c:ext xmlns:c16="http://schemas.microsoft.com/office/drawing/2014/chart" uri="{C3380CC4-5D6E-409C-BE32-E72D297353CC}">
              <c16:uniqueId val="{0000000C-A599-434B-89EF-581A8FFF1AE7}"/>
            </c:ext>
          </c:extLst>
        </c:ser>
        <c:dLbls>
          <c:showLegendKey val="0"/>
          <c:showVal val="0"/>
          <c:showCatName val="0"/>
          <c:showSerName val="0"/>
          <c:showPercent val="0"/>
          <c:showBubbleSize val="0"/>
        </c:dLbls>
        <c:gapWidth val="150"/>
        <c:axId val="360906640"/>
        <c:axId val="360905856"/>
      </c:barChart>
      <c:catAx>
        <c:axId val="360906640"/>
        <c:scaling>
          <c:orientation val="minMax"/>
        </c:scaling>
        <c:delete val="0"/>
        <c:axPos val="b"/>
        <c:numFmt formatCode="General" sourceLinked="0"/>
        <c:majorTickMark val="out"/>
        <c:minorTickMark val="none"/>
        <c:tickLblPos val="nextTo"/>
        <c:crossAx val="360905856"/>
        <c:crosses val="autoZero"/>
        <c:auto val="1"/>
        <c:lblAlgn val="ctr"/>
        <c:lblOffset val="100"/>
        <c:noMultiLvlLbl val="0"/>
      </c:catAx>
      <c:valAx>
        <c:axId val="360905856"/>
        <c:scaling>
          <c:orientation val="minMax"/>
        </c:scaling>
        <c:delete val="0"/>
        <c:axPos val="l"/>
        <c:majorGridlines/>
        <c:numFmt formatCode="General" sourceLinked="1"/>
        <c:majorTickMark val="out"/>
        <c:minorTickMark val="none"/>
        <c:tickLblPos val="nextTo"/>
        <c:crossAx val="360906640"/>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barChart>
        <c:barDir val="col"/>
        <c:grouping val="clustered"/>
        <c:varyColors val="0"/>
        <c:ser>
          <c:idx val="1"/>
          <c:order val="0"/>
          <c:tx>
            <c:strRef>
              <c:f>'[3]ACİL HASTA'!$D$32</c:f>
              <c:strCache>
                <c:ptCount val="1"/>
                <c:pt idx="0">
                  <c:v>HASTA MEMNUNİYET ORANI</c:v>
                </c:pt>
              </c:strCache>
            </c:strRef>
          </c:tx>
          <c:invertIfNegative val="0"/>
          <c:dLbls>
            <c:dLbl>
              <c:idx val="0"/>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1F0-4DAC-9B3E-5A8AAD250D95}"/>
                </c:ext>
              </c:extLst>
            </c:dLbl>
            <c:dLbl>
              <c:idx val="1"/>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1F0-4DAC-9B3E-5A8AAD250D95}"/>
                </c:ext>
              </c:extLst>
            </c:dLbl>
            <c:dLbl>
              <c:idx val="2"/>
              <c:tx>
                <c:rich>
                  <a:bodyPr/>
                  <a:lstStyle/>
                  <a:p>
                    <a:r>
                      <a:rPr lang="en-US"/>
                      <a:t>93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1F0-4DAC-9B3E-5A8AAD250D95}"/>
                </c:ext>
              </c:extLst>
            </c:dLbl>
            <c:dLbl>
              <c:idx val="3"/>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1F0-4DAC-9B3E-5A8AAD250D95}"/>
                </c:ext>
              </c:extLst>
            </c:dLbl>
            <c:dLbl>
              <c:idx val="4"/>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1F0-4DAC-9B3E-5A8AAD250D95}"/>
                </c:ext>
              </c:extLst>
            </c:dLbl>
            <c:dLbl>
              <c:idx val="5"/>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1F0-4DAC-9B3E-5A8AAD250D95}"/>
                </c:ext>
              </c:extLst>
            </c:dLbl>
            <c:dLbl>
              <c:idx val="6"/>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1F0-4DAC-9B3E-5A8AAD250D95}"/>
                </c:ext>
              </c:extLst>
            </c:dLbl>
            <c:dLbl>
              <c:idx val="7"/>
              <c:tx>
                <c:rich>
                  <a:bodyPr/>
                  <a:lstStyle/>
                  <a:p>
                    <a:pPr>
                      <a:defRPr b="1"/>
                    </a:pPr>
                    <a:r>
                      <a:rPr lang="en-US"/>
                      <a:t>93</a:t>
                    </a:r>
                  </a:p>
                </c:rich>
              </c:tx>
              <c:numFmt formatCode="#,##0.00" sourceLinked="0"/>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91F0-4DAC-9B3E-5A8AAD250D95}"/>
                </c:ext>
              </c:extLst>
            </c:dLbl>
            <c:dLbl>
              <c:idx val="8"/>
              <c:tx>
                <c:rich>
                  <a:bodyPr/>
                  <a:lstStyle/>
                  <a:p>
                    <a:pPr>
                      <a:defRPr b="1"/>
                    </a:pPr>
                    <a:r>
                      <a:rPr lang="en-US"/>
                      <a:t>90</a:t>
                    </a:r>
                  </a:p>
                </c:rich>
              </c:tx>
              <c:numFmt formatCode="#,##0.00" sourceLinked="0"/>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91F0-4DAC-9B3E-5A8AAD250D95}"/>
                </c:ext>
              </c:extLst>
            </c:dLbl>
            <c:dLbl>
              <c:idx val="9"/>
              <c:tx>
                <c:rich>
                  <a:bodyPr/>
                  <a:lstStyle/>
                  <a:p>
                    <a:r>
                      <a:rPr lang="en-US"/>
                      <a:t>91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91F0-4DAC-9B3E-5A8AAD250D95}"/>
                </c:ext>
              </c:extLst>
            </c:dLbl>
            <c:dLbl>
              <c:idx val="10"/>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91F0-4DAC-9B3E-5A8AAD250D95}"/>
                </c:ext>
              </c:extLst>
            </c:dLbl>
            <c:dLbl>
              <c:idx val="11"/>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91F0-4DAC-9B3E-5A8AAD250D95}"/>
                </c:ext>
              </c:extLst>
            </c:dLbl>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'[3]ACİL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'[3]ACİL HASTA'!$D$33:$D$44</c:f>
              <c:numCache>
                <c:formatCode>General</c:formatCode>
                <c:ptCount val="12"/>
                <c:pt idx="0">
                  <c:v>86.42</c:v>
                </c:pt>
                <c:pt idx="1">
                  <c:v>92.94</c:v>
                </c:pt>
                <c:pt idx="2">
                  <c:v>89.12</c:v>
                </c:pt>
                <c:pt idx="3">
                  <c:v>84.62</c:v>
                </c:pt>
                <c:pt idx="4">
                  <c:v>90.45</c:v>
                </c:pt>
                <c:pt idx="5">
                  <c:v>85.17</c:v>
                </c:pt>
                <c:pt idx="6">
                  <c:v>85.17</c:v>
                </c:pt>
                <c:pt idx="7">
                  <c:v>85.816498316498311</c:v>
                </c:pt>
                <c:pt idx="8">
                  <c:v>85.763888888888886</c:v>
                </c:pt>
                <c:pt idx="9">
                  <c:v>86.27</c:v>
                </c:pt>
                <c:pt idx="10">
                  <c:v>85.46</c:v>
                </c:pt>
                <c:pt idx="11">
                  <c:v>87.14</c:v>
                </c:pt>
              </c:numCache>
            </c:numRef>
          </c:val>
          <c:extLst>
            <c:ext xmlns:c16="http://schemas.microsoft.com/office/drawing/2014/chart" uri="{C3380CC4-5D6E-409C-BE32-E72D297353CC}">
              <c16:uniqueId val="{0000000C-91F0-4DAC-9B3E-5A8AAD250D95}"/>
            </c:ext>
          </c:extLst>
        </c:ser>
        <c:dLbls>
          <c:showLegendKey val="0"/>
          <c:showVal val="0"/>
          <c:showCatName val="0"/>
          <c:showSerName val="0"/>
          <c:showPercent val="0"/>
          <c:showBubbleSize val="0"/>
        </c:dLbls>
        <c:gapWidth val="150"/>
        <c:axId val="360903896"/>
        <c:axId val="360904288"/>
      </c:barChart>
      <c:catAx>
        <c:axId val="360903896"/>
        <c:scaling>
          <c:orientation val="minMax"/>
        </c:scaling>
        <c:delete val="0"/>
        <c:axPos val="b"/>
        <c:numFmt formatCode="General" sourceLinked="0"/>
        <c:majorTickMark val="out"/>
        <c:minorTickMark val="none"/>
        <c:tickLblPos val="nextTo"/>
        <c:crossAx val="360904288"/>
        <c:crosses val="autoZero"/>
        <c:auto val="1"/>
        <c:lblAlgn val="ctr"/>
        <c:lblOffset val="100"/>
        <c:noMultiLvlLbl val="0"/>
      </c:catAx>
      <c:valAx>
        <c:axId val="360904288"/>
        <c:scaling>
          <c:orientation val="minMax"/>
        </c:scaling>
        <c:delete val="0"/>
        <c:axPos val="l"/>
        <c:majorGridlines/>
        <c:numFmt formatCode="General" sourceLinked="1"/>
        <c:majorTickMark val="out"/>
        <c:minorTickMark val="none"/>
        <c:tickLblPos val="nextTo"/>
        <c:crossAx val="360903896"/>
        <c:crosses val="autoZero"/>
        <c:crossBetween val="between"/>
      </c:valAx>
    </c:plotArea>
    <c:legend>
      <c:legendPos val="r"/>
      <c:overlay val="0"/>
    </c:legend>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Sayfa1!$B$78:$M$78</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Sayfa1!$B$81:$M$81</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AF21-4B9B-A895-AF4A2CF7248A}"/>
            </c:ext>
          </c:extLst>
        </c:ser>
        <c:dLbls>
          <c:showLegendKey val="0"/>
          <c:showVal val="0"/>
          <c:showCatName val="0"/>
          <c:showSerName val="0"/>
          <c:showPercent val="0"/>
          <c:showBubbleSize val="0"/>
        </c:dLbls>
        <c:marker val="1"/>
        <c:smooth val="0"/>
        <c:axId val="359992888"/>
        <c:axId val="359995328"/>
      </c:lineChart>
      <c:catAx>
        <c:axId val="359992888"/>
        <c:scaling>
          <c:orientation val="minMax"/>
        </c:scaling>
        <c:delete val="0"/>
        <c:axPos val="b"/>
        <c:numFmt formatCode="General" sourceLinked="0"/>
        <c:majorTickMark val="out"/>
        <c:minorTickMark val="none"/>
        <c:tickLblPos val="nextTo"/>
        <c:crossAx val="359995328"/>
        <c:crosses val="autoZero"/>
        <c:auto val="1"/>
        <c:lblAlgn val="ctr"/>
        <c:lblOffset val="100"/>
        <c:noMultiLvlLbl val="0"/>
      </c:catAx>
      <c:valAx>
        <c:axId val="359995328"/>
        <c:scaling>
          <c:orientation val="minMax"/>
        </c:scaling>
        <c:delete val="0"/>
        <c:axPos val="l"/>
        <c:majorGridlines/>
        <c:numFmt formatCode="0.00%" sourceLinked="0"/>
        <c:majorTickMark val="out"/>
        <c:minorTickMark val="none"/>
        <c:tickLblPos val="nextTo"/>
        <c:crossAx val="359992888"/>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Sayfa1!$B$104:$M$104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Sayfa1!$B$107:$M$107</c:f>
              <c:numCache>
                <c:formatCode>0%</c:formatCode>
                <c:ptCount val="12"/>
                <c:pt idx="0">
                  <c:v>1</c:v>
                </c:pt>
                <c:pt idx="1">
                  <c:v>1</c:v>
                </c:pt>
                <c:pt idx="2">
                  <c:v>1</c:v>
                </c:pt>
                <c:pt idx="3">
                  <c:v>1</c:v>
                </c:pt>
                <c:pt idx="4">
                  <c:v>1</c:v>
                </c:pt>
                <c:pt idx="5">
                  <c:v>1</c:v>
                </c:pt>
                <c:pt idx="6">
                  <c:v>1</c:v>
                </c:pt>
                <c:pt idx="7">
                  <c:v>1</c:v>
                </c:pt>
                <c:pt idx="8">
                  <c:v>1</c:v>
                </c:pt>
              </c:numCache>
            </c:numRef>
          </c:val>
          <c:smooth val="0"/>
          <c:extLst>
            <c:ext xmlns:c16="http://schemas.microsoft.com/office/drawing/2014/chart" uri="{C3380CC4-5D6E-409C-BE32-E72D297353CC}">
              <c16:uniqueId val="{00000000-B20A-403E-872B-4141033396A4}"/>
            </c:ext>
          </c:extLst>
        </c:ser>
        <c:dLbls>
          <c:showLegendKey val="0"/>
          <c:showVal val="0"/>
          <c:showCatName val="0"/>
          <c:showSerName val="0"/>
          <c:showPercent val="0"/>
          <c:showBubbleSize val="0"/>
        </c:dLbls>
        <c:marker val="1"/>
        <c:smooth val="0"/>
        <c:axId val="360037520"/>
        <c:axId val="360037904"/>
      </c:lineChart>
      <c:catAx>
        <c:axId val="360037520"/>
        <c:scaling>
          <c:orientation val="minMax"/>
        </c:scaling>
        <c:delete val="0"/>
        <c:axPos val="b"/>
        <c:numFmt formatCode="General" sourceLinked="0"/>
        <c:majorTickMark val="out"/>
        <c:minorTickMark val="none"/>
        <c:tickLblPos val="nextTo"/>
        <c:crossAx val="360037904"/>
        <c:crosses val="autoZero"/>
        <c:auto val="1"/>
        <c:lblAlgn val="ctr"/>
        <c:lblOffset val="100"/>
        <c:noMultiLvlLbl val="0"/>
      </c:catAx>
      <c:valAx>
        <c:axId val="360037904"/>
        <c:scaling>
          <c:orientation val="minMax"/>
        </c:scaling>
        <c:delete val="0"/>
        <c:axPos val="l"/>
        <c:majorGridlines/>
        <c:numFmt formatCode="0.00%" sourceLinked="0"/>
        <c:majorTickMark val="out"/>
        <c:minorTickMark val="none"/>
        <c:tickLblPos val="nextTo"/>
        <c:crossAx val="360037520"/>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Sayfa1!$B$168:$M$168</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Sayfa1!$B$171:$M$171</c:f>
              <c:numCache>
                <c:formatCode>0%</c:formatCode>
                <c:ptCount val="12"/>
                <c:pt idx="0">
                  <c:v>1</c:v>
                </c:pt>
                <c:pt idx="1">
                  <c:v>1</c:v>
                </c:pt>
                <c:pt idx="2">
                  <c:v>1</c:v>
                </c:pt>
                <c:pt idx="3">
                  <c:v>1</c:v>
                </c:pt>
                <c:pt idx="4">
                  <c:v>1</c:v>
                </c:pt>
                <c:pt idx="5">
                  <c:v>1</c:v>
                </c:pt>
                <c:pt idx="6">
                  <c:v>1</c:v>
                </c:pt>
                <c:pt idx="7">
                  <c:v>1</c:v>
                </c:pt>
                <c:pt idx="8">
                  <c:v>1</c:v>
                </c:pt>
              </c:numCache>
            </c:numRef>
          </c:val>
          <c:smooth val="0"/>
          <c:extLst>
            <c:ext xmlns:c16="http://schemas.microsoft.com/office/drawing/2014/chart" uri="{C3380CC4-5D6E-409C-BE32-E72D297353CC}">
              <c16:uniqueId val="{00000000-F1D2-4FBB-946F-B693ED5A76E2}"/>
            </c:ext>
          </c:extLst>
        </c:ser>
        <c:dLbls>
          <c:showLegendKey val="0"/>
          <c:showVal val="0"/>
          <c:showCatName val="0"/>
          <c:showSerName val="0"/>
          <c:showPercent val="0"/>
          <c:showBubbleSize val="0"/>
        </c:dLbls>
        <c:marker val="1"/>
        <c:smooth val="0"/>
        <c:axId val="360057928"/>
        <c:axId val="358815400"/>
      </c:lineChart>
      <c:catAx>
        <c:axId val="360057928"/>
        <c:scaling>
          <c:orientation val="minMax"/>
        </c:scaling>
        <c:delete val="0"/>
        <c:axPos val="b"/>
        <c:numFmt formatCode="General" sourceLinked="0"/>
        <c:majorTickMark val="out"/>
        <c:minorTickMark val="none"/>
        <c:tickLblPos val="nextTo"/>
        <c:txPr>
          <a:bodyPr/>
          <a:lstStyle/>
          <a:p>
            <a:pPr>
              <a:defRPr b="1"/>
            </a:pPr>
            <a:endParaRPr lang="tr-TR"/>
          </a:p>
        </c:txPr>
        <c:crossAx val="358815400"/>
        <c:crosses val="autoZero"/>
        <c:auto val="1"/>
        <c:lblAlgn val="ctr"/>
        <c:lblOffset val="100"/>
        <c:noMultiLvlLbl val="0"/>
      </c:catAx>
      <c:valAx>
        <c:axId val="358815400"/>
        <c:scaling>
          <c:orientation val="minMax"/>
        </c:scaling>
        <c:delete val="0"/>
        <c:axPos val="l"/>
        <c:majorGridlines/>
        <c:numFmt formatCode="0.00%" sourceLinked="0"/>
        <c:majorTickMark val="out"/>
        <c:minorTickMark val="none"/>
        <c:tickLblPos val="nextTo"/>
        <c:txPr>
          <a:bodyPr/>
          <a:lstStyle/>
          <a:p>
            <a:pPr>
              <a:defRPr b="1"/>
            </a:pPr>
            <a:endParaRPr lang="tr-TR"/>
          </a:p>
        </c:txPr>
        <c:crossAx val="360057928"/>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manualLayout>
          <c:layoutTarget val="inner"/>
          <c:xMode val="edge"/>
          <c:yMode val="edge"/>
          <c:x val="6.7254634713687492E-2"/>
          <c:y val="7.403457326454882E-2"/>
          <c:w val="0.91823827659524759"/>
          <c:h val="0.83377391619151053"/>
        </c:manualLayout>
      </c:layout>
      <c:lineChart>
        <c:grouping val="standard"/>
        <c:varyColors val="0"/>
        <c:ser>
          <c:idx val="1"/>
          <c:order val="0"/>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Sayfa1!$B$141:$M$141</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Sayfa1!$B$144:$M$144</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8702-4A8F-A354-1C7FE2A600C5}"/>
            </c:ext>
          </c:extLst>
        </c:ser>
        <c:dLbls>
          <c:showLegendKey val="0"/>
          <c:showVal val="0"/>
          <c:showCatName val="0"/>
          <c:showSerName val="0"/>
          <c:showPercent val="0"/>
          <c:showBubbleSize val="0"/>
        </c:dLbls>
        <c:marker val="1"/>
        <c:smooth val="0"/>
        <c:axId val="358820496"/>
        <c:axId val="358818144"/>
      </c:lineChart>
      <c:catAx>
        <c:axId val="358820496"/>
        <c:scaling>
          <c:orientation val="minMax"/>
        </c:scaling>
        <c:delete val="0"/>
        <c:axPos val="b"/>
        <c:numFmt formatCode="General" sourceLinked="0"/>
        <c:majorTickMark val="out"/>
        <c:minorTickMark val="none"/>
        <c:tickLblPos val="nextTo"/>
        <c:crossAx val="358818144"/>
        <c:crosses val="autoZero"/>
        <c:auto val="1"/>
        <c:lblAlgn val="ctr"/>
        <c:lblOffset val="100"/>
        <c:noMultiLvlLbl val="0"/>
      </c:catAx>
      <c:valAx>
        <c:axId val="358818144"/>
        <c:scaling>
          <c:orientation val="minMax"/>
        </c:scaling>
        <c:delete val="0"/>
        <c:axPos val="l"/>
        <c:majorGridlines/>
        <c:numFmt formatCode="0.00%" sourceLinked="0"/>
        <c:majorTickMark val="out"/>
        <c:minorTickMark val="none"/>
        <c:tickLblPos val="nextTo"/>
        <c:crossAx val="358820496"/>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6.3177903147834585E-2"/>
          <c:y val="3.7422077456974547E-2"/>
          <c:w val="0.84134523603711209"/>
          <c:h val="0.87489651082812969"/>
        </c:manualLayout>
      </c:layout>
      <c:lineChart>
        <c:grouping val="standard"/>
        <c:varyColors val="0"/>
        <c:ser>
          <c:idx val="1"/>
          <c:order val="0"/>
          <c:spPr>
            <a:ln>
              <a:solidFill>
                <a:schemeClr val="accent4">
                  <a:lumMod val="75000"/>
                </a:schemeClr>
              </a:solidFill>
            </a:ln>
          </c:spPr>
          <c:marker>
            <c:spPr>
              <a:solidFill>
                <a:schemeClr val="accent4">
                  <a:lumMod val="75000"/>
                </a:schemeClr>
              </a:solidFill>
              <a:ln>
                <a:solidFill>
                  <a:schemeClr val="accent4">
                    <a:lumMod val="75000"/>
                  </a:schemeClr>
                </a:solidFill>
              </a:ln>
            </c:spPr>
          </c:marker>
          <c:cat>
            <c:strRef>
              <c:f>Sayfa1!$B$234:$M$234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Sayfa1!$B$237:$M$237</c:f>
              <c:numCache>
                <c:formatCode>0%</c:formatCode>
                <c:ptCount val="12"/>
                <c:pt idx="0">
                  <c:v>1</c:v>
                </c:pt>
                <c:pt idx="1">
                  <c:v>1</c:v>
                </c:pt>
                <c:pt idx="2">
                  <c:v>1</c:v>
                </c:pt>
                <c:pt idx="3">
                  <c:v>1</c:v>
                </c:pt>
                <c:pt idx="4">
                  <c:v>1</c:v>
                </c:pt>
                <c:pt idx="5">
                  <c:v>1</c:v>
                </c:pt>
                <c:pt idx="6">
                  <c:v>1</c:v>
                </c:pt>
                <c:pt idx="7">
                  <c:v>1</c:v>
                </c:pt>
                <c:pt idx="8">
                  <c:v>1</c:v>
                </c:pt>
              </c:numCache>
            </c:numRef>
          </c:val>
          <c:smooth val="0"/>
          <c:extLst>
            <c:ext xmlns:c16="http://schemas.microsoft.com/office/drawing/2014/chart" uri="{C3380CC4-5D6E-409C-BE32-E72D297353CC}">
              <c16:uniqueId val="{00000000-C71A-4264-971C-EBD500C82C7A}"/>
            </c:ext>
          </c:extLst>
        </c:ser>
        <c:dLbls>
          <c:showLegendKey val="0"/>
          <c:showVal val="0"/>
          <c:showCatName val="0"/>
          <c:showSerName val="0"/>
          <c:showPercent val="0"/>
          <c:showBubbleSize val="0"/>
        </c:dLbls>
        <c:marker val="1"/>
        <c:smooth val="0"/>
        <c:axId val="358818928"/>
        <c:axId val="358821280"/>
      </c:lineChart>
      <c:catAx>
        <c:axId val="358818928"/>
        <c:scaling>
          <c:orientation val="minMax"/>
        </c:scaling>
        <c:delete val="0"/>
        <c:axPos val="b"/>
        <c:numFmt formatCode="General" sourceLinked="1"/>
        <c:majorTickMark val="out"/>
        <c:minorTickMark val="none"/>
        <c:tickLblPos val="nextTo"/>
        <c:crossAx val="358821280"/>
        <c:crosses val="autoZero"/>
        <c:auto val="1"/>
        <c:lblAlgn val="ctr"/>
        <c:lblOffset val="100"/>
        <c:noMultiLvlLbl val="0"/>
      </c:catAx>
      <c:valAx>
        <c:axId val="358821280"/>
        <c:scaling>
          <c:orientation val="minMax"/>
        </c:scaling>
        <c:delete val="0"/>
        <c:axPos val="l"/>
        <c:majorGridlines/>
        <c:numFmt formatCode="0%" sourceLinked="1"/>
        <c:majorTickMark val="out"/>
        <c:minorTickMark val="none"/>
        <c:tickLblPos val="nextTo"/>
        <c:crossAx val="358818928"/>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0"/>
          <c:order val="0"/>
          <c:marker>
            <c:symbol val="none"/>
          </c:marker>
          <c:cat>
            <c:strRef>
              <c:f>Sayfa1!$B$274:$M$274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Sayfa1!$B$275:$M$275</c:f>
              <c:numCache>
                <c:formatCode>General</c:formatCode>
                <c:ptCount val="12"/>
                <c:pt idx="0">
                  <c:v>10</c:v>
                </c:pt>
                <c:pt idx="1">
                  <c:v>0</c:v>
                </c:pt>
                <c:pt idx="2">
                  <c:v>0</c:v>
                </c:pt>
                <c:pt idx="3">
                  <c:v>0</c:v>
                </c:pt>
                <c:pt idx="4">
                  <c:v>10</c:v>
                </c:pt>
                <c:pt idx="5">
                  <c:v>0</c:v>
                </c:pt>
                <c:pt idx="6">
                  <c:v>0</c:v>
                </c:pt>
                <c:pt idx="7">
                  <c:v>0</c:v>
                </c:pt>
                <c:pt idx="8">
                  <c:v>15</c:v>
                </c:pt>
                <c:pt idx="9">
                  <c:v>0</c:v>
                </c:pt>
                <c:pt idx="10">
                  <c:v>0</c:v>
                </c:pt>
                <c:pt idx="11">
                  <c:v>0</c:v>
                </c:pt>
              </c:numCache>
            </c:numRef>
          </c:val>
          <c:smooth val="0"/>
          <c:extLst>
            <c:ext xmlns:c16="http://schemas.microsoft.com/office/drawing/2014/chart" uri="{C3380CC4-5D6E-409C-BE32-E72D297353CC}">
              <c16:uniqueId val="{00000000-732E-4866-98F3-E08FCED80863}"/>
            </c:ext>
          </c:extLst>
        </c:ser>
        <c:dLbls>
          <c:showLegendKey val="0"/>
          <c:showVal val="0"/>
          <c:showCatName val="0"/>
          <c:showSerName val="0"/>
          <c:showPercent val="0"/>
          <c:showBubbleSize val="0"/>
        </c:dLbls>
        <c:smooth val="0"/>
        <c:axId val="358819320"/>
        <c:axId val="358815008"/>
      </c:lineChart>
      <c:catAx>
        <c:axId val="358819320"/>
        <c:scaling>
          <c:orientation val="minMax"/>
        </c:scaling>
        <c:delete val="0"/>
        <c:axPos val="b"/>
        <c:numFmt formatCode="General" sourceLinked="0"/>
        <c:majorTickMark val="none"/>
        <c:minorTickMark val="none"/>
        <c:tickLblPos val="nextTo"/>
        <c:crossAx val="358815008"/>
        <c:crosses val="autoZero"/>
        <c:auto val="1"/>
        <c:lblAlgn val="ctr"/>
        <c:lblOffset val="100"/>
        <c:noMultiLvlLbl val="0"/>
      </c:catAx>
      <c:valAx>
        <c:axId val="358815008"/>
        <c:scaling>
          <c:orientation val="minMax"/>
        </c:scaling>
        <c:delete val="0"/>
        <c:axPos val="l"/>
        <c:majorGridlines/>
        <c:numFmt formatCode="General" sourceLinked="1"/>
        <c:majorTickMark val="none"/>
        <c:minorTickMark val="none"/>
        <c:tickLblPos val="nextTo"/>
        <c:crossAx val="358819320"/>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spPr>
            <a:ln>
              <a:solidFill>
                <a:schemeClr val="tx2">
                  <a:lumMod val="75000"/>
                </a:schemeClr>
              </a:solidFill>
            </a:ln>
          </c:spPr>
          <c:marker>
            <c:spPr>
              <a:solidFill>
                <a:schemeClr val="tx2">
                  <a:lumMod val="75000"/>
                </a:schemeClr>
              </a:solidFill>
              <a:ln>
                <a:solidFill>
                  <a:schemeClr val="tx2">
                    <a:lumMod val="75000"/>
                  </a:schemeClr>
                </a:solidFill>
              </a:ln>
            </c:spPr>
          </c:marker>
          <c:cat>
            <c:strRef>
              <c:f>Sayfa1!$B$359:$M$359</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Sayfa1!$B$362:$M$362</c:f>
              <c:numCache>
                <c:formatCode>0%</c:formatCode>
                <c:ptCount val="12"/>
                <c:pt idx="0">
                  <c:v>0.9821428571428571</c:v>
                </c:pt>
                <c:pt idx="1">
                  <c:v>0.98235294117647054</c:v>
                </c:pt>
                <c:pt idx="2">
                  <c:v>0.98907103825136611</c:v>
                </c:pt>
                <c:pt idx="3">
                  <c:v>0.99526066350710896</c:v>
                </c:pt>
                <c:pt idx="4">
                  <c:v>1.0040983606557377</c:v>
                </c:pt>
                <c:pt idx="5">
                  <c:v>0.9944598337950139</c:v>
                </c:pt>
                <c:pt idx="6">
                  <c:v>0.99429657794676807</c:v>
                </c:pt>
                <c:pt idx="7">
                  <c:v>0.99657534246575341</c:v>
                </c:pt>
                <c:pt idx="8">
                  <c:v>0.99373695198329859</c:v>
                </c:pt>
                <c:pt idx="9">
                  <c:v>0</c:v>
                </c:pt>
                <c:pt idx="10">
                  <c:v>0</c:v>
                </c:pt>
                <c:pt idx="11">
                  <c:v>0</c:v>
                </c:pt>
              </c:numCache>
            </c:numRef>
          </c:val>
          <c:smooth val="0"/>
          <c:extLst>
            <c:ext xmlns:c16="http://schemas.microsoft.com/office/drawing/2014/chart" uri="{C3380CC4-5D6E-409C-BE32-E72D297353CC}">
              <c16:uniqueId val="{00000000-6D5A-49A0-9C0D-BD513DBC94A1}"/>
            </c:ext>
          </c:extLst>
        </c:ser>
        <c:dLbls>
          <c:showLegendKey val="0"/>
          <c:showVal val="0"/>
          <c:showCatName val="0"/>
          <c:showSerName val="0"/>
          <c:showPercent val="0"/>
          <c:showBubbleSize val="0"/>
        </c:dLbls>
        <c:marker val="1"/>
        <c:smooth val="0"/>
        <c:axId val="358820104"/>
        <c:axId val="358820888"/>
      </c:lineChart>
      <c:catAx>
        <c:axId val="358820104"/>
        <c:scaling>
          <c:orientation val="minMax"/>
        </c:scaling>
        <c:delete val="0"/>
        <c:axPos val="b"/>
        <c:numFmt formatCode="General" sourceLinked="1"/>
        <c:majorTickMark val="out"/>
        <c:minorTickMark val="none"/>
        <c:tickLblPos val="nextTo"/>
        <c:crossAx val="358820888"/>
        <c:crosses val="autoZero"/>
        <c:auto val="1"/>
        <c:lblAlgn val="ctr"/>
        <c:lblOffset val="100"/>
        <c:noMultiLvlLbl val="0"/>
      </c:catAx>
      <c:valAx>
        <c:axId val="358820888"/>
        <c:scaling>
          <c:orientation val="minMax"/>
        </c:scaling>
        <c:delete val="0"/>
        <c:axPos val="l"/>
        <c:majorGridlines/>
        <c:numFmt formatCode="0%" sourceLinked="1"/>
        <c:majorTickMark val="out"/>
        <c:minorTickMark val="none"/>
        <c:tickLblPos val="nextTo"/>
        <c:crossAx val="358820104"/>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5.xml"/><Relationship Id="rId3" Type="http://schemas.openxmlformats.org/officeDocument/2006/relationships/chart" Target="../charts/chart3.xml"/><Relationship Id="rId21" Type="http://schemas.openxmlformats.org/officeDocument/2006/relationships/chart" Target="../charts/chart20.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4.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3.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2.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1.xml"/><Relationship Id="rId27"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0</xdr:col>
      <xdr:colOff>200024</xdr:colOff>
      <xdr:row>19</xdr:row>
      <xdr:rowOff>114300</xdr:rowOff>
    </xdr:from>
    <xdr:to>
      <xdr:col>13</xdr:col>
      <xdr:colOff>19050</xdr:colOff>
      <xdr:row>38</xdr:row>
      <xdr:rowOff>28575</xdr:rowOff>
    </xdr:to>
    <xdr:graphicFrame macro="">
      <xdr:nvGraphicFramePr>
        <xdr:cNvPr id="7" name="1 Grafik">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49</xdr:row>
      <xdr:rowOff>1</xdr:rowOff>
    </xdr:from>
    <xdr:to>
      <xdr:col>13</xdr:col>
      <xdr:colOff>0</xdr:colOff>
      <xdr:row>68</xdr:row>
      <xdr:rowOff>38101</xdr:rowOff>
    </xdr:to>
    <xdr:graphicFrame macro="">
      <xdr:nvGraphicFramePr>
        <xdr:cNvPr id="9" name="1 Grafik">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85</xdr:row>
      <xdr:rowOff>0</xdr:rowOff>
    </xdr:from>
    <xdr:to>
      <xdr:col>13</xdr:col>
      <xdr:colOff>152400</xdr:colOff>
      <xdr:row>99</xdr:row>
      <xdr:rowOff>123825</xdr:rowOff>
    </xdr:to>
    <xdr:graphicFrame macro="">
      <xdr:nvGraphicFramePr>
        <xdr:cNvPr id="11" name="1 Grafik">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111</xdr:row>
      <xdr:rowOff>0</xdr:rowOff>
    </xdr:from>
    <xdr:to>
      <xdr:col>13</xdr:col>
      <xdr:colOff>66675</xdr:colOff>
      <xdr:row>129</xdr:row>
      <xdr:rowOff>123825</xdr:rowOff>
    </xdr:to>
    <xdr:graphicFrame macro="">
      <xdr:nvGraphicFramePr>
        <xdr:cNvPr id="12" name="1 Grafik">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175</xdr:row>
      <xdr:rowOff>0</xdr:rowOff>
    </xdr:from>
    <xdr:to>
      <xdr:col>13</xdr:col>
      <xdr:colOff>66675</xdr:colOff>
      <xdr:row>193</xdr:row>
      <xdr:rowOff>123825</xdr:rowOff>
    </xdr:to>
    <xdr:graphicFrame macro="">
      <xdr:nvGraphicFramePr>
        <xdr:cNvPr id="16" name="1 Grafik">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148</xdr:row>
      <xdr:rowOff>1</xdr:rowOff>
    </xdr:from>
    <xdr:to>
      <xdr:col>12</xdr:col>
      <xdr:colOff>695326</xdr:colOff>
      <xdr:row>162</xdr:row>
      <xdr:rowOff>95251</xdr:rowOff>
    </xdr:to>
    <xdr:graphicFrame macro="">
      <xdr:nvGraphicFramePr>
        <xdr:cNvPr id="17" name="1 Grafik">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241</xdr:row>
      <xdr:rowOff>76200</xdr:rowOff>
    </xdr:from>
    <xdr:to>
      <xdr:col>13</xdr:col>
      <xdr:colOff>123825</xdr:colOff>
      <xdr:row>263</xdr:row>
      <xdr:rowOff>143435</xdr:rowOff>
    </xdr:to>
    <xdr:graphicFrame macro="">
      <xdr:nvGraphicFramePr>
        <xdr:cNvPr id="20" name="1 Grafik">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279</xdr:row>
      <xdr:rowOff>28575</xdr:rowOff>
    </xdr:from>
    <xdr:to>
      <xdr:col>13</xdr:col>
      <xdr:colOff>9525</xdr:colOff>
      <xdr:row>299</xdr:row>
      <xdr:rowOff>161925</xdr:rowOff>
    </xdr:to>
    <xdr:graphicFrame macro="">
      <xdr:nvGraphicFramePr>
        <xdr:cNvPr id="22" name="Grafik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366</xdr:row>
      <xdr:rowOff>0</xdr:rowOff>
    </xdr:from>
    <xdr:to>
      <xdr:col>12</xdr:col>
      <xdr:colOff>704850</xdr:colOff>
      <xdr:row>382</xdr:row>
      <xdr:rowOff>161925</xdr:rowOff>
    </xdr:to>
    <xdr:graphicFrame macro="">
      <xdr:nvGraphicFramePr>
        <xdr:cNvPr id="27" name="1 Grafik">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341</xdr:row>
      <xdr:rowOff>0</xdr:rowOff>
    </xdr:from>
    <xdr:to>
      <xdr:col>12</xdr:col>
      <xdr:colOff>695325</xdr:colOff>
      <xdr:row>355</xdr:row>
      <xdr:rowOff>95250</xdr:rowOff>
    </xdr:to>
    <xdr:graphicFrame macro="">
      <xdr:nvGraphicFramePr>
        <xdr:cNvPr id="28" name="1 Grafik">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399</xdr:row>
      <xdr:rowOff>0</xdr:rowOff>
    </xdr:from>
    <xdr:to>
      <xdr:col>12</xdr:col>
      <xdr:colOff>695325</xdr:colOff>
      <xdr:row>413</xdr:row>
      <xdr:rowOff>95250</xdr:rowOff>
    </xdr:to>
    <xdr:graphicFrame macro="">
      <xdr:nvGraphicFramePr>
        <xdr:cNvPr id="30" name="1 Grafik">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424</xdr:row>
      <xdr:rowOff>0</xdr:rowOff>
    </xdr:from>
    <xdr:to>
      <xdr:col>12</xdr:col>
      <xdr:colOff>704850</xdr:colOff>
      <xdr:row>440</xdr:row>
      <xdr:rowOff>161925</xdr:rowOff>
    </xdr:to>
    <xdr:graphicFrame macro="">
      <xdr:nvGraphicFramePr>
        <xdr:cNvPr id="31" name="1 Grafik">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458</xdr:row>
      <xdr:rowOff>0</xdr:rowOff>
    </xdr:from>
    <xdr:to>
      <xdr:col>12</xdr:col>
      <xdr:colOff>695325</xdr:colOff>
      <xdr:row>471</xdr:row>
      <xdr:rowOff>142875</xdr:rowOff>
    </xdr:to>
    <xdr:graphicFrame macro="">
      <xdr:nvGraphicFramePr>
        <xdr:cNvPr id="34" name="1 Grafik">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485</xdr:row>
      <xdr:rowOff>0</xdr:rowOff>
    </xdr:from>
    <xdr:to>
      <xdr:col>12</xdr:col>
      <xdr:colOff>704850</xdr:colOff>
      <xdr:row>501</xdr:row>
      <xdr:rowOff>161925</xdr:rowOff>
    </xdr:to>
    <xdr:graphicFrame macro="">
      <xdr:nvGraphicFramePr>
        <xdr:cNvPr id="35" name="1 Grafik">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518</xdr:row>
      <xdr:rowOff>0</xdr:rowOff>
    </xdr:from>
    <xdr:to>
      <xdr:col>12</xdr:col>
      <xdr:colOff>695325</xdr:colOff>
      <xdr:row>532</xdr:row>
      <xdr:rowOff>95250</xdr:rowOff>
    </xdr:to>
    <xdr:graphicFrame macro="">
      <xdr:nvGraphicFramePr>
        <xdr:cNvPr id="37" name="1 Grafik">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85725</xdr:colOff>
      <xdr:row>542</xdr:row>
      <xdr:rowOff>9525</xdr:rowOff>
    </xdr:from>
    <xdr:to>
      <xdr:col>12</xdr:col>
      <xdr:colOff>790575</xdr:colOff>
      <xdr:row>558</xdr:row>
      <xdr:rowOff>171450</xdr:rowOff>
    </xdr:to>
    <xdr:graphicFrame macro="">
      <xdr:nvGraphicFramePr>
        <xdr:cNvPr id="38" name="1 Grafik">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575</xdr:row>
      <xdr:rowOff>123825</xdr:rowOff>
    </xdr:from>
    <xdr:to>
      <xdr:col>12</xdr:col>
      <xdr:colOff>628650</xdr:colOff>
      <xdr:row>599</xdr:row>
      <xdr:rowOff>66675</xdr:rowOff>
    </xdr:to>
    <xdr:graphicFrame macro="">
      <xdr:nvGraphicFramePr>
        <xdr:cNvPr id="40" name="Grafik 3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38101</xdr:colOff>
      <xdr:row>607</xdr:row>
      <xdr:rowOff>133350</xdr:rowOff>
    </xdr:from>
    <xdr:to>
      <xdr:col>12</xdr:col>
      <xdr:colOff>714375</xdr:colOff>
      <xdr:row>629</xdr:row>
      <xdr:rowOff>0</xdr:rowOff>
    </xdr:to>
    <xdr:graphicFrame macro="">
      <xdr:nvGraphicFramePr>
        <xdr:cNvPr id="42" name="Grafik 41">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308</xdr:row>
      <xdr:rowOff>9526</xdr:rowOff>
    </xdr:from>
    <xdr:to>
      <xdr:col>12</xdr:col>
      <xdr:colOff>714375</xdr:colOff>
      <xdr:row>323</xdr:row>
      <xdr:rowOff>9526</xdr:rowOff>
    </xdr:to>
    <xdr:graphicFrame macro="">
      <xdr:nvGraphicFramePr>
        <xdr:cNvPr id="63" name="Grafik 62">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123825</xdr:colOff>
      <xdr:row>5</xdr:row>
      <xdr:rowOff>28575</xdr:rowOff>
    </xdr:from>
    <xdr:to>
      <xdr:col>1</xdr:col>
      <xdr:colOff>114300</xdr:colOff>
      <xdr:row>5</xdr:row>
      <xdr:rowOff>536739</xdr:rowOff>
    </xdr:to>
    <xdr:pic>
      <xdr:nvPicPr>
        <xdr:cNvPr id="47" name="Resim 3">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23825" y="28575"/>
          <a:ext cx="2009775" cy="508164"/>
        </a:xfrm>
        <a:prstGeom prst="rect">
          <a:avLst/>
        </a:prstGeom>
        <a:noFill/>
        <a:ln w="9525">
          <a:noFill/>
          <a:miter lim="800000"/>
          <a:headEnd/>
          <a:tailEnd/>
        </a:ln>
      </xdr:spPr>
    </xdr:pic>
    <xdr:clientData/>
  </xdr:twoCellAnchor>
  <xdr:twoCellAnchor>
    <xdr:from>
      <xdr:col>0</xdr:col>
      <xdr:colOff>304800</xdr:colOff>
      <xdr:row>70</xdr:row>
      <xdr:rowOff>76200</xdr:rowOff>
    </xdr:from>
    <xdr:to>
      <xdr:col>1</xdr:col>
      <xdr:colOff>295275</xdr:colOff>
      <xdr:row>70</xdr:row>
      <xdr:rowOff>584364</xdr:rowOff>
    </xdr:to>
    <xdr:pic>
      <xdr:nvPicPr>
        <xdr:cNvPr id="49" name="Resim 3">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304800" y="14068425"/>
          <a:ext cx="2009775" cy="508164"/>
        </a:xfrm>
        <a:prstGeom prst="rect">
          <a:avLst/>
        </a:prstGeom>
        <a:noFill/>
        <a:ln w="9525">
          <a:noFill/>
          <a:miter lim="800000"/>
          <a:headEnd/>
          <a:tailEnd/>
        </a:ln>
      </xdr:spPr>
    </xdr:pic>
    <xdr:clientData/>
  </xdr:twoCellAnchor>
  <xdr:twoCellAnchor>
    <xdr:from>
      <xdr:col>0</xdr:col>
      <xdr:colOff>171450</xdr:colOff>
      <xdr:row>133</xdr:row>
      <xdr:rowOff>9525</xdr:rowOff>
    </xdr:from>
    <xdr:to>
      <xdr:col>1</xdr:col>
      <xdr:colOff>200025</xdr:colOff>
      <xdr:row>133</xdr:row>
      <xdr:rowOff>561974</xdr:rowOff>
    </xdr:to>
    <xdr:pic>
      <xdr:nvPicPr>
        <xdr:cNvPr id="51" name="Resim 50">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71450" y="27146250"/>
          <a:ext cx="2047875" cy="552449"/>
        </a:xfrm>
        <a:prstGeom prst="rect">
          <a:avLst/>
        </a:prstGeom>
        <a:noFill/>
        <a:ln w="9525">
          <a:noFill/>
          <a:miter lim="800000"/>
          <a:headEnd/>
          <a:tailEnd/>
        </a:ln>
      </xdr:spPr>
    </xdr:pic>
    <xdr:clientData/>
  </xdr:twoCellAnchor>
  <xdr:twoCellAnchor>
    <xdr:from>
      <xdr:col>0</xdr:col>
      <xdr:colOff>266700</xdr:colOff>
      <xdr:row>196</xdr:row>
      <xdr:rowOff>95250</xdr:rowOff>
    </xdr:from>
    <xdr:to>
      <xdr:col>1</xdr:col>
      <xdr:colOff>257175</xdr:colOff>
      <xdr:row>196</xdr:row>
      <xdr:rowOff>603414</xdr:rowOff>
    </xdr:to>
    <xdr:pic>
      <xdr:nvPicPr>
        <xdr:cNvPr id="53" name="Resim 3">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266700" y="39452550"/>
          <a:ext cx="2009775" cy="508164"/>
        </a:xfrm>
        <a:prstGeom prst="rect">
          <a:avLst/>
        </a:prstGeom>
        <a:noFill/>
        <a:ln w="9525">
          <a:noFill/>
          <a:miter lim="800000"/>
          <a:headEnd/>
          <a:tailEnd/>
        </a:ln>
      </xdr:spPr>
    </xdr:pic>
    <xdr:clientData/>
  </xdr:twoCellAnchor>
  <xdr:twoCellAnchor>
    <xdr:from>
      <xdr:col>0</xdr:col>
      <xdr:colOff>66675</xdr:colOff>
      <xdr:row>266</xdr:row>
      <xdr:rowOff>57150</xdr:rowOff>
    </xdr:from>
    <xdr:to>
      <xdr:col>1</xdr:col>
      <xdr:colOff>57150</xdr:colOff>
      <xdr:row>266</xdr:row>
      <xdr:rowOff>565314</xdr:rowOff>
    </xdr:to>
    <xdr:pic>
      <xdr:nvPicPr>
        <xdr:cNvPr id="56" name="Resim 3">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66675" y="54987825"/>
          <a:ext cx="2009775" cy="508164"/>
        </a:xfrm>
        <a:prstGeom prst="rect">
          <a:avLst/>
        </a:prstGeom>
        <a:noFill/>
        <a:ln w="9525">
          <a:noFill/>
          <a:miter lim="800000"/>
          <a:headEnd/>
          <a:tailEnd/>
        </a:ln>
      </xdr:spPr>
    </xdr:pic>
    <xdr:clientData/>
  </xdr:twoCellAnchor>
  <xdr:twoCellAnchor>
    <xdr:from>
      <xdr:col>0</xdr:col>
      <xdr:colOff>323850</xdr:colOff>
      <xdr:row>326</xdr:row>
      <xdr:rowOff>76200</xdr:rowOff>
    </xdr:from>
    <xdr:to>
      <xdr:col>1</xdr:col>
      <xdr:colOff>314325</xdr:colOff>
      <xdr:row>326</xdr:row>
      <xdr:rowOff>584364</xdr:rowOff>
    </xdr:to>
    <xdr:pic>
      <xdr:nvPicPr>
        <xdr:cNvPr id="64" name="Resim 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323850" y="66732150"/>
          <a:ext cx="2009775" cy="508164"/>
        </a:xfrm>
        <a:prstGeom prst="rect">
          <a:avLst/>
        </a:prstGeom>
        <a:noFill/>
        <a:ln w="9525">
          <a:noFill/>
          <a:miter lim="800000"/>
          <a:headEnd/>
          <a:tailEnd/>
        </a:ln>
      </xdr:spPr>
    </xdr:pic>
    <xdr:clientData/>
  </xdr:twoCellAnchor>
  <xdr:twoCellAnchor>
    <xdr:from>
      <xdr:col>0</xdr:col>
      <xdr:colOff>142875</xdr:colOff>
      <xdr:row>385</xdr:row>
      <xdr:rowOff>95250</xdr:rowOff>
    </xdr:from>
    <xdr:to>
      <xdr:col>1</xdr:col>
      <xdr:colOff>133350</xdr:colOff>
      <xdr:row>385</xdr:row>
      <xdr:rowOff>603414</xdr:rowOff>
    </xdr:to>
    <xdr:pic>
      <xdr:nvPicPr>
        <xdr:cNvPr id="65" name="Resim 3">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42875" y="78781275"/>
          <a:ext cx="2009775" cy="508164"/>
        </a:xfrm>
        <a:prstGeom prst="rect">
          <a:avLst/>
        </a:prstGeom>
        <a:noFill/>
        <a:ln w="9525">
          <a:noFill/>
          <a:miter lim="800000"/>
          <a:headEnd/>
          <a:tailEnd/>
        </a:ln>
      </xdr:spPr>
    </xdr:pic>
    <xdr:clientData/>
  </xdr:twoCellAnchor>
  <xdr:twoCellAnchor>
    <xdr:from>
      <xdr:col>0</xdr:col>
      <xdr:colOff>295275</xdr:colOff>
      <xdr:row>443</xdr:row>
      <xdr:rowOff>66675</xdr:rowOff>
    </xdr:from>
    <xdr:to>
      <xdr:col>1</xdr:col>
      <xdr:colOff>285750</xdr:colOff>
      <xdr:row>443</xdr:row>
      <xdr:rowOff>574839</xdr:rowOff>
    </xdr:to>
    <xdr:pic>
      <xdr:nvPicPr>
        <xdr:cNvPr id="67" name="Resim 3">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295275" y="91687650"/>
          <a:ext cx="2009775" cy="508164"/>
        </a:xfrm>
        <a:prstGeom prst="rect">
          <a:avLst/>
        </a:prstGeom>
        <a:noFill/>
        <a:ln w="9525">
          <a:noFill/>
          <a:miter lim="800000"/>
          <a:headEnd/>
          <a:tailEnd/>
        </a:ln>
      </xdr:spPr>
    </xdr:pic>
    <xdr:clientData/>
  </xdr:twoCellAnchor>
  <xdr:twoCellAnchor>
    <xdr:from>
      <xdr:col>0</xdr:col>
      <xdr:colOff>123825</xdr:colOff>
      <xdr:row>504</xdr:row>
      <xdr:rowOff>123825</xdr:rowOff>
    </xdr:from>
    <xdr:to>
      <xdr:col>1</xdr:col>
      <xdr:colOff>114300</xdr:colOff>
      <xdr:row>504</xdr:row>
      <xdr:rowOff>631989</xdr:rowOff>
    </xdr:to>
    <xdr:pic>
      <xdr:nvPicPr>
        <xdr:cNvPr id="68" name="Resim 3">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23825" y="105232200"/>
          <a:ext cx="2009775" cy="508164"/>
        </a:xfrm>
        <a:prstGeom prst="rect">
          <a:avLst/>
        </a:prstGeom>
        <a:noFill/>
        <a:ln w="9525">
          <a:noFill/>
          <a:miter lim="800000"/>
          <a:headEnd/>
          <a:tailEnd/>
        </a:ln>
      </xdr:spPr>
    </xdr:pic>
    <xdr:clientData/>
  </xdr:twoCellAnchor>
  <xdr:twoCellAnchor>
    <xdr:from>
      <xdr:col>0</xdr:col>
      <xdr:colOff>200025</xdr:colOff>
      <xdr:row>561</xdr:row>
      <xdr:rowOff>66675</xdr:rowOff>
    </xdr:from>
    <xdr:to>
      <xdr:col>1</xdr:col>
      <xdr:colOff>190500</xdr:colOff>
      <xdr:row>561</xdr:row>
      <xdr:rowOff>574839</xdr:rowOff>
    </xdr:to>
    <xdr:pic>
      <xdr:nvPicPr>
        <xdr:cNvPr id="69" name="Resim 3">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200025" y="118252875"/>
          <a:ext cx="2009775" cy="508164"/>
        </a:xfrm>
        <a:prstGeom prst="rect">
          <a:avLst/>
        </a:prstGeom>
        <a:noFill/>
        <a:ln w="9525">
          <a:noFill/>
          <a:miter lim="800000"/>
          <a:headEnd/>
          <a:tailEnd/>
        </a:ln>
      </xdr:spPr>
    </xdr:pic>
    <xdr:clientData/>
  </xdr:twoCellAnchor>
  <xdr:twoCellAnchor>
    <xdr:from>
      <xdr:col>0</xdr:col>
      <xdr:colOff>171450</xdr:colOff>
      <xdr:row>637</xdr:row>
      <xdr:rowOff>38099</xdr:rowOff>
    </xdr:from>
    <xdr:to>
      <xdr:col>1</xdr:col>
      <xdr:colOff>161925</xdr:colOff>
      <xdr:row>637</xdr:row>
      <xdr:rowOff>514350</xdr:rowOff>
    </xdr:to>
    <xdr:pic>
      <xdr:nvPicPr>
        <xdr:cNvPr id="66" name="Resim 3">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71450" y="132321299"/>
          <a:ext cx="2009775" cy="476251"/>
        </a:xfrm>
        <a:prstGeom prst="rect">
          <a:avLst/>
        </a:prstGeom>
        <a:noFill/>
        <a:ln w="9525">
          <a:noFill/>
          <a:miter lim="800000"/>
          <a:headEnd/>
          <a:tailEnd/>
        </a:ln>
      </xdr:spPr>
    </xdr:pic>
    <xdr:clientData/>
  </xdr:twoCellAnchor>
  <xdr:twoCellAnchor>
    <xdr:from>
      <xdr:col>0</xdr:col>
      <xdr:colOff>161926</xdr:colOff>
      <xdr:row>698</xdr:row>
      <xdr:rowOff>219075</xdr:rowOff>
    </xdr:from>
    <xdr:to>
      <xdr:col>1</xdr:col>
      <xdr:colOff>123826</xdr:colOff>
      <xdr:row>698</xdr:row>
      <xdr:rowOff>622463</xdr:rowOff>
    </xdr:to>
    <xdr:pic>
      <xdr:nvPicPr>
        <xdr:cNvPr id="71" name="Resim 3">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61926" y="143703675"/>
          <a:ext cx="1981200" cy="403388"/>
        </a:xfrm>
        <a:prstGeom prst="rect">
          <a:avLst/>
        </a:prstGeom>
        <a:noFill/>
        <a:ln w="9525">
          <a:noFill/>
          <a:miter lim="800000"/>
          <a:headEnd/>
          <a:tailEnd/>
        </a:ln>
      </xdr:spPr>
    </xdr:pic>
    <xdr:clientData/>
  </xdr:twoCellAnchor>
  <xdr:twoCellAnchor>
    <xdr:from>
      <xdr:col>0</xdr:col>
      <xdr:colOff>133350</xdr:colOff>
      <xdr:row>727</xdr:row>
      <xdr:rowOff>47625</xdr:rowOff>
    </xdr:from>
    <xdr:to>
      <xdr:col>1</xdr:col>
      <xdr:colOff>123825</xdr:colOff>
      <xdr:row>727</xdr:row>
      <xdr:rowOff>431963</xdr:rowOff>
    </xdr:to>
    <xdr:pic>
      <xdr:nvPicPr>
        <xdr:cNvPr id="72" name="Resim 3">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33350" y="150352125"/>
          <a:ext cx="2009775" cy="384338"/>
        </a:xfrm>
        <a:prstGeom prst="rect">
          <a:avLst/>
        </a:prstGeom>
        <a:noFill/>
        <a:ln w="9525">
          <a:noFill/>
          <a:miter lim="800000"/>
          <a:headEnd/>
          <a:tailEnd/>
        </a:ln>
      </xdr:spPr>
    </xdr:pic>
    <xdr:clientData/>
  </xdr:twoCellAnchor>
  <xdr:twoCellAnchor>
    <xdr:from>
      <xdr:col>0</xdr:col>
      <xdr:colOff>342900</xdr:colOff>
      <xdr:row>758</xdr:row>
      <xdr:rowOff>57150</xdr:rowOff>
    </xdr:from>
    <xdr:to>
      <xdr:col>1</xdr:col>
      <xdr:colOff>333375</xdr:colOff>
      <xdr:row>758</xdr:row>
      <xdr:rowOff>457200</xdr:rowOff>
    </xdr:to>
    <xdr:pic>
      <xdr:nvPicPr>
        <xdr:cNvPr id="73" name="Resim 3">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342900" y="156676725"/>
          <a:ext cx="2009775" cy="400050"/>
        </a:xfrm>
        <a:prstGeom prst="rect">
          <a:avLst/>
        </a:prstGeom>
        <a:noFill/>
        <a:ln w="9525">
          <a:noFill/>
          <a:miter lim="800000"/>
          <a:headEnd/>
          <a:tailEnd/>
        </a:ln>
      </xdr:spPr>
    </xdr:pic>
    <xdr:clientData/>
  </xdr:twoCellAnchor>
  <xdr:twoCellAnchor>
    <xdr:from>
      <xdr:col>0</xdr:col>
      <xdr:colOff>200025</xdr:colOff>
      <xdr:row>788</xdr:row>
      <xdr:rowOff>85725</xdr:rowOff>
    </xdr:from>
    <xdr:to>
      <xdr:col>1</xdr:col>
      <xdr:colOff>190500</xdr:colOff>
      <xdr:row>788</xdr:row>
      <xdr:rowOff>536739</xdr:rowOff>
    </xdr:to>
    <xdr:pic>
      <xdr:nvPicPr>
        <xdr:cNvPr id="74" name="Resim 3">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200025" y="163887150"/>
          <a:ext cx="2009775" cy="451014"/>
        </a:xfrm>
        <a:prstGeom prst="rect">
          <a:avLst/>
        </a:prstGeom>
        <a:noFill/>
        <a:ln w="9525">
          <a:noFill/>
          <a:miter lim="800000"/>
          <a:headEnd/>
          <a:tailEnd/>
        </a:ln>
      </xdr:spPr>
    </xdr:pic>
    <xdr:clientData/>
  </xdr:twoCellAnchor>
  <xdr:twoCellAnchor>
    <xdr:from>
      <xdr:col>0</xdr:col>
      <xdr:colOff>295275</xdr:colOff>
      <xdr:row>668</xdr:row>
      <xdr:rowOff>57151</xdr:rowOff>
    </xdr:from>
    <xdr:to>
      <xdr:col>1</xdr:col>
      <xdr:colOff>476250</xdr:colOff>
      <xdr:row>668</xdr:row>
      <xdr:rowOff>658029</xdr:rowOff>
    </xdr:to>
    <xdr:pic>
      <xdr:nvPicPr>
        <xdr:cNvPr id="44" name="Resim 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295275" y="138779251"/>
          <a:ext cx="2200275" cy="600878"/>
        </a:xfrm>
        <a:prstGeom prst="rect">
          <a:avLst/>
        </a:prstGeom>
        <a:noFill/>
        <a:ln w="9525">
          <a:noFill/>
          <a:miter lim="800000"/>
          <a:headEnd/>
          <a:tailEnd/>
        </a:ln>
      </xdr:spPr>
    </xdr:pic>
    <xdr:clientData/>
  </xdr:twoCellAnchor>
  <xdr:twoCellAnchor>
    <xdr:from>
      <xdr:col>0</xdr:col>
      <xdr:colOff>0</xdr:colOff>
      <xdr:row>210</xdr:row>
      <xdr:rowOff>19049</xdr:rowOff>
    </xdr:from>
    <xdr:to>
      <xdr:col>12</xdr:col>
      <xdr:colOff>647700</xdr:colOff>
      <xdr:row>230</xdr:row>
      <xdr:rowOff>180974</xdr:rowOff>
    </xdr:to>
    <xdr:graphicFrame macro="">
      <xdr:nvGraphicFramePr>
        <xdr:cNvPr id="2" name="Grafik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792</xdr:row>
      <xdr:rowOff>1</xdr:rowOff>
    </xdr:from>
    <xdr:to>
      <xdr:col>12</xdr:col>
      <xdr:colOff>714375</xdr:colOff>
      <xdr:row>814</xdr:row>
      <xdr:rowOff>57151</xdr:rowOff>
    </xdr:to>
    <xdr:graphicFrame macro="">
      <xdr:nvGraphicFramePr>
        <xdr:cNvPr id="45" name="1 Grafik">
          <a:extLst>
            <a:ext uri="{FF2B5EF4-FFF2-40B4-BE49-F238E27FC236}">
              <a16:creationId xmlns:a16="http://schemas.microsoft.com/office/drawing/2014/main" id="{00000000-0008-0000-00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762</xdr:row>
      <xdr:rowOff>0</xdr:rowOff>
    </xdr:from>
    <xdr:to>
      <xdr:col>12</xdr:col>
      <xdr:colOff>619125</xdr:colOff>
      <xdr:row>785</xdr:row>
      <xdr:rowOff>56031</xdr:rowOff>
    </xdr:to>
    <xdr:graphicFrame macro="">
      <xdr:nvGraphicFramePr>
        <xdr:cNvPr id="46" name="1 Grafik">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731</xdr:row>
      <xdr:rowOff>0</xdr:rowOff>
    </xdr:from>
    <xdr:to>
      <xdr:col>12</xdr:col>
      <xdr:colOff>685800</xdr:colOff>
      <xdr:row>754</xdr:row>
      <xdr:rowOff>100853</xdr:rowOff>
    </xdr:to>
    <xdr:graphicFrame macro="">
      <xdr:nvGraphicFramePr>
        <xdr:cNvPr id="48" name="1 Grafik">
          <a:extLst>
            <a:ext uri="{FF2B5EF4-FFF2-40B4-BE49-F238E27FC236}">
              <a16:creationId xmlns:a16="http://schemas.microsoft.com/office/drawing/2014/main" id="{00000000-0008-0000-00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702</xdr:row>
      <xdr:rowOff>0</xdr:rowOff>
    </xdr:from>
    <xdr:to>
      <xdr:col>12</xdr:col>
      <xdr:colOff>657225</xdr:colOff>
      <xdr:row>724</xdr:row>
      <xdr:rowOff>100853</xdr:rowOff>
    </xdr:to>
    <xdr:graphicFrame macro="">
      <xdr:nvGraphicFramePr>
        <xdr:cNvPr id="50" name="1 Grafik">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672</xdr:row>
      <xdr:rowOff>0</xdr:rowOff>
    </xdr:from>
    <xdr:to>
      <xdr:col>13</xdr:col>
      <xdr:colOff>66675</xdr:colOff>
      <xdr:row>695</xdr:row>
      <xdr:rowOff>100853</xdr:rowOff>
    </xdr:to>
    <xdr:graphicFrame macro="">
      <xdr:nvGraphicFramePr>
        <xdr:cNvPr id="52" name="1 Grafik">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641</xdr:row>
      <xdr:rowOff>1</xdr:rowOff>
    </xdr:from>
    <xdr:to>
      <xdr:col>12</xdr:col>
      <xdr:colOff>704850</xdr:colOff>
      <xdr:row>666</xdr:row>
      <xdr:rowOff>28575</xdr:rowOff>
    </xdr:to>
    <xdr:graphicFrame macro="">
      <xdr:nvGraphicFramePr>
        <xdr:cNvPr id="58" name="1 Grafik">
          <a:extLst>
            <a:ext uri="{FF2B5EF4-FFF2-40B4-BE49-F238E27FC236}">
              <a16:creationId xmlns:a16="http://schemas.microsoft.com/office/drawing/2014/main" id="{00000000-0008-0000-00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Vkffilesrv\share\Ortak_Kalite\Lara_Kalite\Kalite_Paylasim\2024%20G&#214;STERGELER\G&#214;STERGE%20ANAL&#304;ZLER&#304;\E&#286;&#304;T&#304;M%20Y&#214;NET&#304;M&#304;\UYUM%20E&#286;&#304;T&#304;MLER&#304;N&#304;N%20GER&#199;EKLE&#350;T&#304;R&#304;LME%20ORANI\G&#304;.EY.03.FR.04-UYUM%20E&#286;&#304;T&#304;MLER&#304;N&#304;N%20GER&#199;EKLE&#350;T&#304;R&#304;LME%20ORANI%20GRAF&#304;K.xlsx?9F207D20" TargetMode="External"/><Relationship Id="rId1" Type="http://schemas.openxmlformats.org/officeDocument/2006/relationships/externalLinkPath" Target="file:///\\9F207D20\G&#304;.EY.03.FR.04-UYUM%20E&#286;&#304;T&#304;MLER&#304;N&#304;N%20GER&#199;EKLE&#350;T&#304;R&#304;LME%20ORANI%20GRAF&#304;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HASTA%20DENEY&#304;M&#304;\G&#304;.HD.01.FR.06,07,08-GRAF&#304;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4%20G&#214;STERGELER\HASTA%20DENEY&#304;M&#304;\2024%20HASTA%20MEMNUN&#304;YET%20ANKETLER&#304;\G&#304;.HD.01.FR.06,07,08-GRAF&#304;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
    </sheetNames>
    <sheetDataSet>
      <sheetData sheetId="0">
        <row r="32">
          <cell r="D32" t="str">
            <v>Uyum Eğitimi alan personel oranı</v>
          </cell>
        </row>
        <row r="33">
          <cell r="A33" t="str">
            <v>OCAK</v>
          </cell>
          <cell r="D33">
            <v>1</v>
          </cell>
        </row>
        <row r="34">
          <cell r="A34" t="str">
            <v>ŞUBAT</v>
          </cell>
          <cell r="D34">
            <v>1</v>
          </cell>
        </row>
        <row r="35">
          <cell r="A35" t="str">
            <v>MART</v>
          </cell>
          <cell r="D35">
            <v>1</v>
          </cell>
        </row>
        <row r="36">
          <cell r="A36" t="str">
            <v>NİSAN</v>
          </cell>
          <cell r="D36">
            <v>1</v>
          </cell>
        </row>
        <row r="37">
          <cell r="A37" t="str">
            <v>MAYIS</v>
          </cell>
          <cell r="D37">
            <v>1</v>
          </cell>
        </row>
        <row r="38">
          <cell r="A38" t="str">
            <v>HAZİRAN</v>
          </cell>
          <cell r="D38">
            <v>1</v>
          </cell>
        </row>
        <row r="39">
          <cell r="A39" t="str">
            <v>TEMMUZ</v>
          </cell>
          <cell r="D39">
            <v>1</v>
          </cell>
        </row>
        <row r="40">
          <cell r="A40" t="str">
            <v>AĞUSTOS</v>
          </cell>
          <cell r="D40">
            <v>1</v>
          </cell>
        </row>
        <row r="41">
          <cell r="A41" t="str">
            <v>EYLÜL</v>
          </cell>
          <cell r="D41">
            <v>1</v>
          </cell>
        </row>
        <row r="42">
          <cell r="A42" t="str">
            <v>EKİM</v>
          </cell>
          <cell r="D42">
            <v>1</v>
          </cell>
        </row>
        <row r="43">
          <cell r="A43" t="str">
            <v>KASIM</v>
          </cell>
          <cell r="D43">
            <v>1</v>
          </cell>
        </row>
        <row r="44">
          <cell r="A44" t="str">
            <v>ARALIK</v>
          </cell>
          <cell r="D44">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YATAN HASTA"/>
      <sheetName val="AYAKTAN"/>
      <sheetName val="ACİL HASTA"/>
    </sheetNames>
    <sheetDataSet>
      <sheetData sheetId="0">
        <row r="32">
          <cell r="D32" t="str">
            <v>HASTA MEMNUNİYET ORANI</v>
          </cell>
        </row>
        <row r="33">
          <cell r="A33" t="str">
            <v>OCAK</v>
          </cell>
          <cell r="D33">
            <v>90.877192982456151</v>
          </cell>
        </row>
        <row r="34">
          <cell r="A34" t="str">
            <v>ŞUBAT</v>
          </cell>
          <cell r="D34">
            <v>89.583333333333343</v>
          </cell>
        </row>
        <row r="35">
          <cell r="A35" t="str">
            <v>MART</v>
          </cell>
          <cell r="D35">
            <v>89.583333333333343</v>
          </cell>
        </row>
        <row r="36">
          <cell r="A36" t="str">
            <v>NİSAN</v>
          </cell>
          <cell r="D36">
            <v>88.17307692307692</v>
          </cell>
        </row>
        <row r="37">
          <cell r="A37" t="str">
            <v>MAYIS</v>
          </cell>
          <cell r="D37">
            <v>89.772727272727266</v>
          </cell>
        </row>
        <row r="38">
          <cell r="A38" t="str">
            <v>HAZİRAN</v>
          </cell>
          <cell r="D38">
            <v>94.836065573770483</v>
          </cell>
        </row>
        <row r="39">
          <cell r="A39" t="str">
            <v>TEMMUZ</v>
          </cell>
          <cell r="D39">
            <v>91.698113207547166</v>
          </cell>
        </row>
        <row r="40">
          <cell r="A40" t="str">
            <v>AĞUSTOS</v>
          </cell>
          <cell r="D40">
            <v>93.037634408602159</v>
          </cell>
        </row>
        <row r="41">
          <cell r="A41" t="str">
            <v>EYLÜL</v>
          </cell>
          <cell r="D41">
            <v>89.857142857142861</v>
          </cell>
        </row>
      </sheetData>
      <sheetData sheetId="1">
        <row r="32">
          <cell r="D32" t="str">
            <v>HASTA MEMNUNİYET ORANI</v>
          </cell>
        </row>
        <row r="33">
          <cell r="A33" t="str">
            <v>OCAK</v>
          </cell>
          <cell r="D33">
            <v>87.032453245324533</v>
          </cell>
        </row>
        <row r="34">
          <cell r="A34" t="str">
            <v>ŞUBAT</v>
          </cell>
          <cell r="D34">
            <v>88.182471264367805</v>
          </cell>
        </row>
        <row r="35">
          <cell r="A35" t="str">
            <v>MART</v>
          </cell>
          <cell r="D35">
            <v>87.457591178965217</v>
          </cell>
        </row>
        <row r="36">
          <cell r="A36" t="str">
            <v>NİSAN</v>
          </cell>
          <cell r="D36">
            <v>87.031921424186621</v>
          </cell>
        </row>
        <row r="37">
          <cell r="A37" t="str">
            <v>MAYIS</v>
          </cell>
          <cell r="D37">
            <v>90.874183006535944</v>
          </cell>
        </row>
        <row r="38">
          <cell r="A38" t="str">
            <v>HAZİRAN</v>
          </cell>
          <cell r="D38">
            <v>89.205653021442501</v>
          </cell>
        </row>
        <row r="39">
          <cell r="A39" t="str">
            <v>TEMMUZ</v>
          </cell>
          <cell r="D39">
            <v>89.150238948626054</v>
          </cell>
        </row>
        <row r="40">
          <cell r="A40" t="str">
            <v>AĞUSTOS</v>
          </cell>
          <cell r="D40">
            <v>87.298711755233498</v>
          </cell>
        </row>
        <row r="41">
          <cell r="A41" t="str">
            <v>EYLÜL</v>
          </cell>
          <cell r="D41">
            <v>87.827317763623498</v>
          </cell>
        </row>
      </sheetData>
      <sheetData sheetId="2">
        <row r="32">
          <cell r="D32" t="str">
            <v>HASTA MEMNUNİYET ORANI</v>
          </cell>
        </row>
        <row r="33">
          <cell r="A33" t="str">
            <v>OCAK</v>
          </cell>
          <cell r="D33">
            <v>88.060897435897431</v>
          </cell>
        </row>
        <row r="34">
          <cell r="A34" t="str">
            <v>ŞUBAT</v>
          </cell>
          <cell r="D34">
            <v>88.117283950617292</v>
          </cell>
        </row>
        <row r="35">
          <cell r="A35" t="str">
            <v>MART</v>
          </cell>
          <cell r="D35">
            <v>89.179586563307495</v>
          </cell>
        </row>
        <row r="36">
          <cell r="A36" t="str">
            <v>NİSAN</v>
          </cell>
          <cell r="D36">
            <v>87.166666666666671</v>
          </cell>
        </row>
        <row r="37">
          <cell r="A37" t="str">
            <v>MAYIS</v>
          </cell>
          <cell r="D37">
            <v>87.533068783068785</v>
          </cell>
        </row>
        <row r="38">
          <cell r="A38" t="str">
            <v>HAZİRAN</v>
          </cell>
          <cell r="D38">
            <v>89.055555555555557</v>
          </cell>
        </row>
        <row r="39">
          <cell r="A39" t="str">
            <v>TEMMUZ</v>
          </cell>
          <cell r="D39">
            <v>90.60311284046692</v>
          </cell>
        </row>
        <row r="40">
          <cell r="A40" t="str">
            <v>AĞUSTOS</v>
          </cell>
          <cell r="D40">
            <v>87.606837606837601</v>
          </cell>
        </row>
        <row r="41">
          <cell r="A41" t="str">
            <v>EYLÜL</v>
          </cell>
          <cell r="D41">
            <v>88.176638176638178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YATAN HASTA"/>
      <sheetName val="AYAKTAN"/>
      <sheetName val="ACİL HASTA"/>
    </sheetNames>
    <sheetDataSet>
      <sheetData sheetId="0">
        <row r="32">
          <cell r="D32" t="str">
            <v>HASTA MEMNUNİYET ORANI</v>
          </cell>
        </row>
        <row r="33">
          <cell r="A33" t="str">
            <v>OCAK</v>
          </cell>
          <cell r="D33">
            <v>90</v>
          </cell>
        </row>
        <row r="34">
          <cell r="A34" t="str">
            <v>ŞUBAT</v>
          </cell>
          <cell r="D34">
            <v>87.41</v>
          </cell>
        </row>
        <row r="35">
          <cell r="A35" t="str">
            <v>MART</v>
          </cell>
          <cell r="D35">
            <v>88</v>
          </cell>
        </row>
        <row r="36">
          <cell r="A36" t="str">
            <v>NİSAN</v>
          </cell>
          <cell r="D36">
            <v>86.92</v>
          </cell>
        </row>
        <row r="37">
          <cell r="A37" t="str">
            <v>MAYIS</v>
          </cell>
          <cell r="D37">
            <v>87.22</v>
          </cell>
        </row>
        <row r="38">
          <cell r="A38" t="str">
            <v>HAZİRAN</v>
          </cell>
          <cell r="D38">
            <v>92.6</v>
          </cell>
        </row>
        <row r="39">
          <cell r="A39" t="str">
            <v>TEMMUZ</v>
          </cell>
          <cell r="D39">
            <v>93.43</v>
          </cell>
        </row>
        <row r="40">
          <cell r="A40" t="str">
            <v>AĞUSTOS</v>
          </cell>
          <cell r="D40">
            <v>88.75</v>
          </cell>
        </row>
        <row r="41">
          <cell r="A41" t="str">
            <v>EYLÜL</v>
          </cell>
          <cell r="D41">
            <v>85.523809523809518</v>
          </cell>
        </row>
        <row r="42">
          <cell r="A42" t="str">
            <v>EKİM</v>
          </cell>
          <cell r="D42">
            <v>88.51</v>
          </cell>
        </row>
        <row r="43">
          <cell r="A43" t="str">
            <v>KASIM</v>
          </cell>
          <cell r="D43">
            <v>85.09</v>
          </cell>
        </row>
        <row r="44">
          <cell r="A44" t="str">
            <v>ARALIK</v>
          </cell>
          <cell r="D44">
            <v>87.79</v>
          </cell>
        </row>
      </sheetData>
      <sheetData sheetId="1">
        <row r="32">
          <cell r="D32" t="str">
            <v>HASTA MEMNUNİYET ORANI</v>
          </cell>
        </row>
        <row r="33">
          <cell r="A33" t="str">
            <v>OCAK</v>
          </cell>
          <cell r="D33">
            <v>88.53</v>
          </cell>
        </row>
        <row r="34">
          <cell r="A34" t="str">
            <v>ŞUBAT</v>
          </cell>
          <cell r="D34">
            <v>87.72</v>
          </cell>
        </row>
        <row r="35">
          <cell r="A35" t="str">
            <v>MART</v>
          </cell>
          <cell r="D35">
            <v>89.95</v>
          </cell>
        </row>
        <row r="36">
          <cell r="A36" t="str">
            <v>NİSAN</v>
          </cell>
          <cell r="D36">
            <v>85.04</v>
          </cell>
        </row>
        <row r="37">
          <cell r="A37" t="str">
            <v>MAYIS</v>
          </cell>
          <cell r="D37">
            <v>87.66</v>
          </cell>
        </row>
        <row r="38">
          <cell r="A38" t="str">
            <v>HAZİRAN</v>
          </cell>
          <cell r="D38">
            <v>88.12</v>
          </cell>
        </row>
        <row r="39">
          <cell r="A39" t="str">
            <v>TEMMUZ</v>
          </cell>
          <cell r="D39">
            <v>85.29</v>
          </cell>
        </row>
        <row r="40">
          <cell r="A40" t="str">
            <v>AĞUSTOS</v>
          </cell>
          <cell r="D40">
            <v>85.843373493975903</v>
          </cell>
        </row>
        <row r="41">
          <cell r="A41" t="str">
            <v>EYLÜL</v>
          </cell>
          <cell r="D41">
            <v>87.385844748858446</v>
          </cell>
        </row>
        <row r="42">
          <cell r="A42" t="str">
            <v>EKİM</v>
          </cell>
          <cell r="D42">
            <v>88.24</v>
          </cell>
        </row>
        <row r="43">
          <cell r="A43" t="str">
            <v>KASIM</v>
          </cell>
          <cell r="D43">
            <v>91.3</v>
          </cell>
        </row>
        <row r="44">
          <cell r="A44" t="str">
            <v>ARALIK</v>
          </cell>
          <cell r="D44">
            <v>91.02</v>
          </cell>
        </row>
      </sheetData>
      <sheetData sheetId="2">
        <row r="32">
          <cell r="D32" t="str">
            <v>HASTA MEMNUNİYET ORANI</v>
          </cell>
        </row>
        <row r="33">
          <cell r="A33" t="str">
            <v>OCAK</v>
          </cell>
          <cell r="D33">
            <v>86.42</v>
          </cell>
        </row>
        <row r="34">
          <cell r="A34" t="str">
            <v>ŞUBAT</v>
          </cell>
          <cell r="D34">
            <v>92.94</v>
          </cell>
        </row>
        <row r="35">
          <cell r="A35" t="str">
            <v>MART</v>
          </cell>
          <cell r="D35">
            <v>89.12</v>
          </cell>
        </row>
        <row r="36">
          <cell r="A36" t="str">
            <v>NİSAN</v>
          </cell>
          <cell r="D36">
            <v>84.62</v>
          </cell>
        </row>
        <row r="37">
          <cell r="A37" t="str">
            <v>MAYIS</v>
          </cell>
          <cell r="D37">
            <v>90.45</v>
          </cell>
        </row>
        <row r="38">
          <cell r="A38" t="str">
            <v>HAZİRAN</v>
          </cell>
          <cell r="D38">
            <v>85.17</v>
          </cell>
        </row>
        <row r="39">
          <cell r="A39" t="str">
            <v>TEMMUZ</v>
          </cell>
          <cell r="D39">
            <v>85.17</v>
          </cell>
        </row>
        <row r="40">
          <cell r="A40" t="str">
            <v>AĞUSTOS</v>
          </cell>
          <cell r="D40">
            <v>85.816498316498311</v>
          </cell>
        </row>
        <row r="41">
          <cell r="A41" t="str">
            <v>EYLÜL</v>
          </cell>
          <cell r="D41">
            <v>85.763888888888886</v>
          </cell>
        </row>
        <row r="42">
          <cell r="A42" t="str">
            <v>EKİM</v>
          </cell>
          <cell r="D42">
            <v>86.27</v>
          </cell>
        </row>
        <row r="43">
          <cell r="A43" t="str">
            <v>KASIM</v>
          </cell>
          <cell r="D43">
            <v>85.46</v>
          </cell>
        </row>
        <row r="44">
          <cell r="A44" t="str">
            <v>ARALIK</v>
          </cell>
          <cell r="D44">
            <v>87.14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91"/>
  <sheetViews>
    <sheetView tabSelected="1" workbookViewId="0">
      <selection activeCell="W1" sqref="W1"/>
    </sheetView>
  </sheetViews>
  <sheetFormatPr defaultRowHeight="15" x14ac:dyDescent="0.25"/>
  <cols>
    <col min="1" max="1" width="30.28515625" customWidth="1"/>
    <col min="2" max="2" width="10" customWidth="1"/>
    <col min="3" max="3" width="9.85546875" customWidth="1"/>
    <col min="9" max="9" width="10.7109375" customWidth="1"/>
    <col min="13" max="13" width="11" customWidth="1"/>
    <col min="20" max="20" width="9.140625" customWidth="1"/>
    <col min="21" max="21" width="9.7109375" customWidth="1"/>
    <col min="22" max="22" width="11.7109375" customWidth="1"/>
    <col min="23" max="23" width="12.42578125" customWidth="1"/>
    <col min="24" max="24" width="10.5703125" customWidth="1"/>
    <col min="25" max="25" width="12" customWidth="1"/>
    <col min="26" max="26" width="11.85546875" customWidth="1"/>
  </cols>
  <sheetData>
    <row r="1" spans="1:15" ht="33" customHeight="1" x14ac:dyDescent="0.25">
      <c r="A1" s="68" t="s">
        <v>62</v>
      </c>
      <c r="B1" s="68"/>
      <c r="C1" s="68"/>
      <c r="D1" s="68"/>
      <c r="E1" s="68"/>
      <c r="F1" s="68"/>
      <c r="G1" s="68"/>
      <c r="H1" s="68"/>
      <c r="I1" s="68"/>
      <c r="J1" s="68"/>
      <c r="K1" s="68"/>
      <c r="L1" s="68"/>
      <c r="M1" s="68"/>
    </row>
    <row r="2" spans="1:15" x14ac:dyDescent="0.25">
      <c r="A2" s="69" t="s">
        <v>63</v>
      </c>
      <c r="B2" s="69"/>
      <c r="C2" s="69"/>
      <c r="D2" s="69"/>
      <c r="E2" s="69"/>
      <c r="F2" s="69"/>
      <c r="G2" s="69"/>
      <c r="H2" s="69"/>
      <c r="I2" s="69"/>
      <c r="J2" s="69"/>
      <c r="K2" s="69"/>
      <c r="L2" s="69"/>
      <c r="M2" s="69"/>
    </row>
    <row r="3" spans="1:15" x14ac:dyDescent="0.25">
      <c r="A3" s="69"/>
      <c r="B3" s="69"/>
      <c r="C3" s="69"/>
      <c r="D3" s="69"/>
      <c r="E3" s="69"/>
      <c r="F3" s="69"/>
      <c r="G3" s="69"/>
      <c r="H3" s="69"/>
      <c r="I3" s="69"/>
      <c r="J3" s="69"/>
      <c r="K3" s="69"/>
      <c r="L3" s="69"/>
      <c r="M3" s="69"/>
    </row>
    <row r="4" spans="1:15" x14ac:dyDescent="0.25">
      <c r="A4" s="69"/>
      <c r="B4" s="69"/>
      <c r="C4" s="69"/>
      <c r="D4" s="69"/>
      <c r="E4" s="69"/>
      <c r="F4" s="69"/>
      <c r="G4" s="69"/>
      <c r="H4" s="69"/>
      <c r="I4" s="69"/>
      <c r="J4" s="69"/>
      <c r="K4" s="69"/>
      <c r="L4" s="69"/>
      <c r="M4" s="69"/>
    </row>
    <row r="5" spans="1:15" x14ac:dyDescent="0.25">
      <c r="A5" s="69"/>
      <c r="B5" s="69"/>
      <c r="C5" s="69"/>
      <c r="D5" s="69"/>
      <c r="E5" s="69"/>
      <c r="F5" s="69"/>
      <c r="G5" s="69"/>
      <c r="H5" s="69"/>
      <c r="I5" s="69"/>
      <c r="J5" s="69"/>
      <c r="K5" s="69"/>
      <c r="L5" s="69"/>
      <c r="M5" s="69"/>
    </row>
    <row r="6" spans="1:15" ht="50.25" customHeight="1" x14ac:dyDescent="0.25">
      <c r="A6" s="35"/>
      <c r="B6" s="35"/>
      <c r="C6" s="36" t="s">
        <v>0</v>
      </c>
      <c r="D6" s="36"/>
      <c r="E6" s="36"/>
      <c r="F6" s="36"/>
      <c r="G6" s="36"/>
      <c r="H6" s="36"/>
      <c r="I6" s="36"/>
      <c r="J6" s="36"/>
      <c r="K6" s="36"/>
      <c r="L6" s="36"/>
      <c r="M6" s="36"/>
      <c r="N6" s="26"/>
      <c r="O6" s="26"/>
    </row>
    <row r="7" spans="1:15" ht="13.5" customHeight="1" x14ac:dyDescent="0.25">
      <c r="A7" s="69" t="s">
        <v>64</v>
      </c>
      <c r="B7" s="69"/>
      <c r="C7" s="69"/>
      <c r="D7" s="69"/>
      <c r="E7" s="69"/>
      <c r="F7" s="69"/>
      <c r="G7" s="69"/>
      <c r="H7" s="69"/>
      <c r="I7" s="69"/>
      <c r="J7" s="69"/>
      <c r="K7" s="69"/>
      <c r="L7" s="69"/>
      <c r="M7" s="69"/>
      <c r="N7" s="2"/>
      <c r="O7" s="2"/>
    </row>
    <row r="8" spans="1:15" ht="13.5" customHeight="1" x14ac:dyDescent="0.25">
      <c r="A8" s="69"/>
      <c r="B8" s="69"/>
      <c r="C8" s="69"/>
      <c r="D8" s="69"/>
      <c r="E8" s="69"/>
      <c r="F8" s="69"/>
      <c r="G8" s="69"/>
      <c r="H8" s="69"/>
      <c r="I8" s="69"/>
      <c r="J8" s="69"/>
      <c r="K8" s="69"/>
      <c r="L8" s="69"/>
      <c r="M8" s="69"/>
      <c r="N8" s="2"/>
      <c r="O8" s="2"/>
    </row>
    <row r="9" spans="1:15" ht="13.5" customHeight="1" x14ac:dyDescent="0.25">
      <c r="A9" s="69"/>
      <c r="B9" s="69"/>
      <c r="C9" s="69"/>
      <c r="D9" s="69"/>
      <c r="E9" s="69"/>
      <c r="F9" s="69"/>
      <c r="G9" s="69"/>
      <c r="H9" s="69"/>
      <c r="I9" s="69"/>
      <c r="J9" s="69"/>
      <c r="K9" s="69"/>
      <c r="L9" s="69"/>
      <c r="M9" s="69"/>
      <c r="N9" s="2"/>
      <c r="O9" s="2"/>
    </row>
    <row r="10" spans="1:15" ht="13.5" customHeight="1" x14ac:dyDescent="0.25">
      <c r="A10" s="69"/>
      <c r="B10" s="69"/>
      <c r="C10" s="69"/>
      <c r="D10" s="69"/>
      <c r="E10" s="69"/>
      <c r="F10" s="69"/>
      <c r="G10" s="69"/>
      <c r="H10" s="69"/>
      <c r="I10" s="69"/>
      <c r="J10" s="69"/>
      <c r="K10" s="69"/>
      <c r="L10" s="69"/>
      <c r="M10" s="69"/>
      <c r="N10" s="2"/>
      <c r="O10" s="2"/>
    </row>
    <row r="11" spans="1:15" ht="13.5" customHeight="1" x14ac:dyDescent="0.25">
      <c r="A11" s="2"/>
      <c r="B11" s="2"/>
      <c r="C11" s="2"/>
      <c r="D11" s="2"/>
      <c r="E11" s="2"/>
      <c r="F11" s="2"/>
      <c r="G11" s="2"/>
      <c r="H11" s="2"/>
      <c r="I11" s="2"/>
      <c r="J11" s="2"/>
      <c r="K11" s="2"/>
      <c r="L11" s="2"/>
      <c r="M11" s="2"/>
      <c r="N11" s="4"/>
      <c r="O11" s="4"/>
    </row>
    <row r="12" spans="1:15" x14ac:dyDescent="0.25">
      <c r="A12" s="37" t="s">
        <v>17</v>
      </c>
      <c r="B12" s="38" t="s">
        <v>13</v>
      </c>
      <c r="C12" s="38"/>
      <c r="D12" s="38"/>
      <c r="E12" s="38" t="s">
        <v>14</v>
      </c>
      <c r="F12" s="38"/>
      <c r="G12" s="38"/>
      <c r="H12" s="38" t="s">
        <v>15</v>
      </c>
      <c r="I12" s="38"/>
      <c r="J12" s="38"/>
      <c r="K12" s="38" t="s">
        <v>16</v>
      </c>
      <c r="L12" s="38"/>
      <c r="M12" s="38"/>
    </row>
    <row r="13" spans="1:15" x14ac:dyDescent="0.25">
      <c r="A13" s="37"/>
      <c r="B13" s="5" t="s">
        <v>1</v>
      </c>
      <c r="C13" s="5" t="s">
        <v>2</v>
      </c>
      <c r="D13" s="5" t="s">
        <v>3</v>
      </c>
      <c r="E13" s="5" t="s">
        <v>4</v>
      </c>
      <c r="F13" s="5" t="s">
        <v>5</v>
      </c>
      <c r="G13" s="5" t="s">
        <v>6</v>
      </c>
      <c r="H13" s="5" t="s">
        <v>7</v>
      </c>
      <c r="I13" s="5" t="s">
        <v>8</v>
      </c>
      <c r="J13" s="5" t="s">
        <v>9</v>
      </c>
      <c r="K13" s="5" t="s">
        <v>10</v>
      </c>
      <c r="L13" s="5" t="s">
        <v>11</v>
      </c>
      <c r="M13" s="5" t="s">
        <v>12</v>
      </c>
    </row>
    <row r="14" spans="1:15" ht="43.5" customHeight="1" x14ac:dyDescent="0.25">
      <c r="A14" s="3" t="s">
        <v>78</v>
      </c>
      <c r="B14" s="6">
        <v>108</v>
      </c>
      <c r="C14" s="6">
        <v>112</v>
      </c>
      <c r="D14" s="6">
        <v>103</v>
      </c>
      <c r="E14" s="8">
        <v>107</v>
      </c>
      <c r="F14" s="8">
        <v>109</v>
      </c>
      <c r="G14" s="8">
        <v>112</v>
      </c>
      <c r="H14" s="10">
        <v>106</v>
      </c>
      <c r="I14" s="10">
        <v>108</v>
      </c>
      <c r="J14" s="10">
        <v>103</v>
      </c>
      <c r="K14" s="12">
        <v>116</v>
      </c>
      <c r="L14" s="12">
        <v>114</v>
      </c>
      <c r="M14" s="12">
        <v>117</v>
      </c>
    </row>
    <row r="15" spans="1:15" ht="38.25" customHeight="1" x14ac:dyDescent="0.25">
      <c r="A15" s="3" t="s">
        <v>79</v>
      </c>
      <c r="B15" s="6">
        <v>95</v>
      </c>
      <c r="C15" s="6">
        <v>95</v>
      </c>
      <c r="D15" s="6">
        <v>89</v>
      </c>
      <c r="E15" s="8">
        <v>92</v>
      </c>
      <c r="F15" s="8">
        <v>93</v>
      </c>
      <c r="G15" s="8">
        <v>96</v>
      </c>
      <c r="H15" s="10">
        <v>92</v>
      </c>
      <c r="I15" s="10">
        <v>93</v>
      </c>
      <c r="J15" s="10">
        <v>89</v>
      </c>
      <c r="K15" s="12">
        <v>100</v>
      </c>
      <c r="L15" s="12">
        <v>98</v>
      </c>
      <c r="M15" s="12">
        <v>102</v>
      </c>
    </row>
    <row r="16" spans="1:15" ht="39.75" customHeight="1" x14ac:dyDescent="0.25">
      <c r="A16" s="3" t="s">
        <v>80</v>
      </c>
      <c r="B16" s="15">
        <f xml:space="preserve"> B15/B14 * 1</f>
        <v>0.87962962962962965</v>
      </c>
      <c r="C16" s="15">
        <f t="shared" ref="C16:M16" si="0" xml:space="preserve"> C15/C14 * 1</f>
        <v>0.8482142857142857</v>
      </c>
      <c r="D16" s="15">
        <f t="shared" si="0"/>
        <v>0.86407766990291257</v>
      </c>
      <c r="E16" s="15">
        <f t="shared" si="0"/>
        <v>0.85981308411214952</v>
      </c>
      <c r="F16" s="15">
        <f t="shared" si="0"/>
        <v>0.85321100917431192</v>
      </c>
      <c r="G16" s="15">
        <f t="shared" si="0"/>
        <v>0.8571428571428571</v>
      </c>
      <c r="H16" s="15">
        <f t="shared" si="0"/>
        <v>0.86792452830188682</v>
      </c>
      <c r="I16" s="15">
        <f t="shared" si="0"/>
        <v>0.86111111111111116</v>
      </c>
      <c r="J16" s="15">
        <f t="shared" si="0"/>
        <v>0.86407766990291257</v>
      </c>
      <c r="K16" s="15">
        <f t="shared" si="0"/>
        <v>0.86206896551724133</v>
      </c>
      <c r="L16" s="15">
        <f t="shared" si="0"/>
        <v>0.85964912280701755</v>
      </c>
      <c r="M16" s="15">
        <f t="shared" si="0"/>
        <v>0.87179487179487181</v>
      </c>
    </row>
    <row r="17" spans="1:14" ht="24" customHeight="1" x14ac:dyDescent="0.25">
      <c r="A17" s="3" t="s">
        <v>18</v>
      </c>
      <c r="B17" s="42">
        <v>0.85</v>
      </c>
      <c r="C17" s="43"/>
      <c r="D17" s="44"/>
      <c r="E17" s="42">
        <v>0.85</v>
      </c>
      <c r="F17" s="43"/>
      <c r="G17" s="44"/>
      <c r="H17" s="42">
        <v>0.85</v>
      </c>
      <c r="I17" s="43"/>
      <c r="J17" s="44"/>
      <c r="K17" s="48">
        <v>0.85</v>
      </c>
      <c r="L17" s="48"/>
      <c r="M17" s="48"/>
    </row>
    <row r="18" spans="1:14" ht="22.5" customHeight="1" x14ac:dyDescent="0.25">
      <c r="A18" s="3" t="s">
        <v>19</v>
      </c>
      <c r="B18" s="39">
        <v>0.872</v>
      </c>
      <c r="C18" s="40"/>
      <c r="D18" s="41"/>
      <c r="E18" s="39">
        <v>0.85599999999999998</v>
      </c>
      <c r="F18" s="40"/>
      <c r="G18" s="41"/>
      <c r="H18" s="39">
        <v>0.85599999999999998</v>
      </c>
      <c r="I18" s="40"/>
      <c r="J18" s="41"/>
      <c r="K18" s="39">
        <v>0.86399999999999999</v>
      </c>
      <c r="L18" s="40"/>
      <c r="M18" s="41"/>
    </row>
    <row r="19" spans="1:14" x14ac:dyDescent="0.25">
      <c r="B19" s="14"/>
      <c r="C19" s="14"/>
      <c r="D19" s="14"/>
      <c r="E19" s="14"/>
      <c r="F19" s="14"/>
      <c r="G19" s="14"/>
      <c r="H19" s="14"/>
      <c r="I19" s="14"/>
      <c r="J19" s="14"/>
      <c r="K19" s="14"/>
      <c r="L19" s="14"/>
      <c r="M19" s="14"/>
    </row>
    <row r="20" spans="1:14" x14ac:dyDescent="0.25">
      <c r="E20" s="1"/>
      <c r="F20" s="1"/>
      <c r="G20" s="1"/>
      <c r="H20" s="1"/>
      <c r="I20" s="1"/>
      <c r="J20" s="1"/>
      <c r="K20" s="1"/>
      <c r="L20" s="1"/>
      <c r="M20" s="1"/>
      <c r="N20" s="1"/>
    </row>
    <row r="21" spans="1:14" x14ac:dyDescent="0.25">
      <c r="E21" s="1"/>
      <c r="F21" s="1"/>
      <c r="G21" s="1"/>
      <c r="H21" s="1"/>
      <c r="I21" s="1"/>
      <c r="J21" s="1"/>
      <c r="K21" s="1"/>
      <c r="L21" s="1"/>
      <c r="M21" s="1"/>
      <c r="N21" s="1"/>
    </row>
    <row r="22" spans="1:14" x14ac:dyDescent="0.25">
      <c r="E22" s="1"/>
      <c r="H22" s="1"/>
      <c r="K22" s="1"/>
    </row>
    <row r="41" spans="1:13" x14ac:dyDescent="0.25">
      <c r="A41" s="37" t="s">
        <v>20</v>
      </c>
      <c r="B41" s="38" t="s">
        <v>13</v>
      </c>
      <c r="C41" s="38"/>
      <c r="D41" s="38"/>
      <c r="E41" s="38" t="s">
        <v>14</v>
      </c>
      <c r="F41" s="38"/>
      <c r="G41" s="38"/>
      <c r="H41" s="38" t="s">
        <v>15</v>
      </c>
      <c r="I41" s="38"/>
      <c r="J41" s="38"/>
      <c r="K41" s="38" t="s">
        <v>16</v>
      </c>
      <c r="L41" s="38"/>
      <c r="M41" s="38"/>
    </row>
    <row r="42" spans="1:13" x14ac:dyDescent="0.25">
      <c r="A42" s="37"/>
      <c r="B42" s="5" t="s">
        <v>1</v>
      </c>
      <c r="C42" s="5" t="s">
        <v>2</v>
      </c>
      <c r="D42" s="5" t="s">
        <v>3</v>
      </c>
      <c r="E42" s="5" t="s">
        <v>4</v>
      </c>
      <c r="F42" s="5" t="s">
        <v>5</v>
      </c>
      <c r="G42" s="5" t="s">
        <v>6</v>
      </c>
      <c r="H42" s="5" t="s">
        <v>7</v>
      </c>
      <c r="I42" s="5" t="s">
        <v>8</v>
      </c>
      <c r="J42" s="5" t="s">
        <v>9</v>
      </c>
      <c r="K42" s="5" t="s">
        <v>10</v>
      </c>
      <c r="L42" s="5" t="s">
        <v>11</v>
      </c>
      <c r="M42" s="5" t="s">
        <v>12</v>
      </c>
    </row>
    <row r="43" spans="1:13" ht="30" x14ac:dyDescent="0.25">
      <c r="A43" s="3" t="s">
        <v>78</v>
      </c>
      <c r="B43" s="6">
        <v>110</v>
      </c>
      <c r="C43" s="6">
        <v>105</v>
      </c>
      <c r="D43" s="6">
        <v>106</v>
      </c>
      <c r="E43" s="8">
        <v>115</v>
      </c>
      <c r="F43" s="8">
        <v>112</v>
      </c>
      <c r="G43" s="8">
        <v>106</v>
      </c>
      <c r="H43" s="10">
        <v>109</v>
      </c>
      <c r="I43" s="10">
        <v>106</v>
      </c>
      <c r="J43" s="10">
        <v>106</v>
      </c>
      <c r="K43" s="12"/>
      <c r="L43" s="12"/>
      <c r="M43" s="12"/>
    </row>
    <row r="44" spans="1:13" ht="30" x14ac:dyDescent="0.25">
      <c r="A44" s="3" t="s">
        <v>79</v>
      </c>
      <c r="B44" s="6">
        <v>98</v>
      </c>
      <c r="C44" s="6">
        <v>92</v>
      </c>
      <c r="D44" s="6">
        <v>92</v>
      </c>
      <c r="E44" s="8">
        <v>98</v>
      </c>
      <c r="F44" s="8">
        <v>97</v>
      </c>
      <c r="G44" s="8">
        <v>93</v>
      </c>
      <c r="H44" s="10">
        <v>97</v>
      </c>
      <c r="I44" s="10">
        <v>96</v>
      </c>
      <c r="J44" s="10">
        <v>92</v>
      </c>
      <c r="K44" s="12"/>
      <c r="L44" s="12"/>
      <c r="M44" s="12"/>
    </row>
    <row r="45" spans="1:13" ht="30" x14ac:dyDescent="0.25">
      <c r="A45" s="3" t="s">
        <v>80</v>
      </c>
      <c r="B45" s="15">
        <f xml:space="preserve"> B44/B43 * 1</f>
        <v>0.89090909090909087</v>
      </c>
      <c r="C45" s="15">
        <f t="shared" ref="C45:G45" si="1" xml:space="preserve"> C44/C43 * 1</f>
        <v>0.87619047619047619</v>
      </c>
      <c r="D45" s="15">
        <f t="shared" si="1"/>
        <v>0.86792452830188682</v>
      </c>
      <c r="E45" s="15">
        <f t="shared" si="1"/>
        <v>0.85217391304347823</v>
      </c>
      <c r="F45" s="15">
        <f t="shared" si="1"/>
        <v>0.8660714285714286</v>
      </c>
      <c r="G45" s="15">
        <f t="shared" si="1"/>
        <v>0.87735849056603776</v>
      </c>
      <c r="H45" s="15">
        <v>0.88</v>
      </c>
      <c r="I45" s="15">
        <v>0.9</v>
      </c>
      <c r="J45" s="15">
        <v>0.86</v>
      </c>
      <c r="K45" s="15"/>
      <c r="L45" s="15"/>
      <c r="M45" s="15"/>
    </row>
    <row r="46" spans="1:13" x14ac:dyDescent="0.25">
      <c r="A46" s="3" t="s">
        <v>18</v>
      </c>
      <c r="B46" s="42">
        <v>0.85</v>
      </c>
      <c r="C46" s="45"/>
      <c r="D46" s="46"/>
      <c r="E46" s="42">
        <v>0.85</v>
      </c>
      <c r="F46" s="43"/>
      <c r="G46" s="44"/>
      <c r="H46" s="42">
        <v>0.85</v>
      </c>
      <c r="I46" s="43"/>
      <c r="J46" s="44"/>
      <c r="K46" s="42">
        <v>0.85</v>
      </c>
      <c r="L46" s="43"/>
      <c r="M46" s="44"/>
    </row>
    <row r="47" spans="1:13" x14ac:dyDescent="0.25">
      <c r="A47" s="3" t="s">
        <v>19</v>
      </c>
      <c r="B47" s="39">
        <v>0.88600000000000001</v>
      </c>
      <c r="C47" s="40"/>
      <c r="D47" s="41"/>
      <c r="E47" s="39">
        <v>0.86499999999999999</v>
      </c>
      <c r="F47" s="40"/>
      <c r="G47" s="41"/>
      <c r="H47" s="47"/>
      <c r="I47" s="43"/>
      <c r="J47" s="44"/>
      <c r="K47" s="47"/>
      <c r="L47" s="43"/>
      <c r="M47" s="44"/>
    </row>
    <row r="71" spans="1:15" ht="57.75" customHeight="1" x14ac:dyDescent="0.25">
      <c r="A71" s="36" t="s">
        <v>47</v>
      </c>
      <c r="B71" s="36"/>
      <c r="C71" s="36" t="s">
        <v>21</v>
      </c>
      <c r="D71" s="36"/>
      <c r="E71" s="36"/>
      <c r="F71" s="36"/>
      <c r="G71" s="36"/>
      <c r="H71" s="36"/>
      <c r="I71" s="36"/>
      <c r="J71" s="36"/>
      <c r="K71" s="36"/>
      <c r="L71" s="36"/>
      <c r="M71" s="36"/>
    </row>
    <row r="72" spans="1:15" ht="13.5" customHeight="1" x14ac:dyDescent="0.25">
      <c r="A72" s="65" t="s">
        <v>65</v>
      </c>
      <c r="B72" s="65"/>
      <c r="C72" s="65"/>
      <c r="D72" s="65"/>
      <c r="E72" s="65"/>
      <c r="F72" s="65"/>
      <c r="G72" s="65"/>
      <c r="H72" s="65"/>
      <c r="I72" s="65"/>
      <c r="J72" s="65"/>
      <c r="K72" s="65"/>
      <c r="L72" s="65"/>
      <c r="M72" s="65"/>
      <c r="N72" s="2"/>
      <c r="O72" s="2"/>
    </row>
    <row r="73" spans="1:15" ht="13.5" customHeight="1" x14ac:dyDescent="0.25">
      <c r="A73" s="65"/>
      <c r="B73" s="65"/>
      <c r="C73" s="65"/>
      <c r="D73" s="65"/>
      <c r="E73" s="65"/>
      <c r="F73" s="65"/>
      <c r="G73" s="65"/>
      <c r="H73" s="65"/>
      <c r="I73" s="65"/>
      <c r="J73" s="65"/>
      <c r="K73" s="65"/>
      <c r="L73" s="65"/>
      <c r="M73" s="65"/>
      <c r="N73" s="2"/>
      <c r="O73" s="2"/>
    </row>
    <row r="74" spans="1:15" ht="13.5" customHeight="1" x14ac:dyDescent="0.25">
      <c r="A74" s="65"/>
      <c r="B74" s="65"/>
      <c r="C74" s="65"/>
      <c r="D74" s="65"/>
      <c r="E74" s="65"/>
      <c r="F74" s="65"/>
      <c r="G74" s="65"/>
      <c r="H74" s="65"/>
      <c r="I74" s="65"/>
      <c r="J74" s="65"/>
      <c r="K74" s="65"/>
      <c r="L74" s="65"/>
      <c r="M74" s="65"/>
      <c r="N74" s="2"/>
      <c r="O74" s="2"/>
    </row>
    <row r="75" spans="1:15" ht="13.5" customHeight="1" x14ac:dyDescent="0.25">
      <c r="A75" s="65"/>
      <c r="B75" s="65"/>
      <c r="C75" s="65"/>
      <c r="D75" s="65"/>
      <c r="E75" s="65"/>
      <c r="F75" s="65"/>
      <c r="G75" s="65"/>
      <c r="H75" s="65"/>
      <c r="I75" s="65"/>
      <c r="J75" s="65"/>
      <c r="K75" s="65"/>
      <c r="L75" s="65"/>
      <c r="M75" s="65"/>
      <c r="N75" s="2"/>
      <c r="O75" s="2"/>
    </row>
    <row r="77" spans="1:15" x14ac:dyDescent="0.25">
      <c r="A77" s="37" t="s">
        <v>17</v>
      </c>
      <c r="B77" s="38" t="s">
        <v>13</v>
      </c>
      <c r="C77" s="38"/>
      <c r="D77" s="38"/>
      <c r="E77" s="38" t="s">
        <v>14</v>
      </c>
      <c r="F77" s="38"/>
      <c r="G77" s="38"/>
      <c r="H77" s="38" t="s">
        <v>15</v>
      </c>
      <c r="I77" s="38"/>
      <c r="J77" s="38"/>
      <c r="K77" s="38" t="s">
        <v>16</v>
      </c>
      <c r="L77" s="38"/>
      <c r="M77" s="38"/>
    </row>
    <row r="78" spans="1:15" ht="15" customHeight="1" x14ac:dyDescent="0.25">
      <c r="A78" s="37"/>
      <c r="B78" s="5" t="s">
        <v>1</v>
      </c>
      <c r="C78" s="5" t="s">
        <v>2</v>
      </c>
      <c r="D78" s="5" t="s">
        <v>3</v>
      </c>
      <c r="E78" s="5" t="s">
        <v>4</v>
      </c>
      <c r="F78" s="5" t="s">
        <v>5</v>
      </c>
      <c r="G78" s="5" t="s">
        <v>6</v>
      </c>
      <c r="H78" s="5" t="s">
        <v>7</v>
      </c>
      <c r="I78" s="5" t="s">
        <v>8</v>
      </c>
      <c r="J78" s="5" t="s">
        <v>9</v>
      </c>
      <c r="K78" s="5" t="s">
        <v>10</v>
      </c>
      <c r="L78" s="5" t="s">
        <v>11</v>
      </c>
      <c r="M78" s="5" t="s">
        <v>12</v>
      </c>
    </row>
    <row r="79" spans="1:15" ht="32.25" customHeight="1" x14ac:dyDescent="0.25">
      <c r="A79" s="3" t="s">
        <v>22</v>
      </c>
      <c r="B79" s="6">
        <v>4</v>
      </c>
      <c r="C79" s="6">
        <v>2</v>
      </c>
      <c r="D79" s="6">
        <v>4</v>
      </c>
      <c r="E79" s="8">
        <v>4</v>
      </c>
      <c r="F79" s="8">
        <v>6</v>
      </c>
      <c r="G79" s="8">
        <v>7</v>
      </c>
      <c r="H79" s="10">
        <v>5</v>
      </c>
      <c r="I79" s="10">
        <v>4</v>
      </c>
      <c r="J79" s="10">
        <v>5</v>
      </c>
      <c r="K79" s="12">
        <v>2</v>
      </c>
      <c r="L79" s="12">
        <v>4</v>
      </c>
      <c r="M79" s="12">
        <v>2</v>
      </c>
    </row>
    <row r="80" spans="1:15" ht="30" x14ac:dyDescent="0.25">
      <c r="A80" s="3" t="s">
        <v>23</v>
      </c>
      <c r="B80" s="6">
        <v>4</v>
      </c>
      <c r="C80" s="6">
        <v>2</v>
      </c>
      <c r="D80" s="6">
        <v>4</v>
      </c>
      <c r="E80" s="8">
        <v>4</v>
      </c>
      <c r="F80" s="8">
        <v>6</v>
      </c>
      <c r="G80" s="8">
        <v>7</v>
      </c>
      <c r="H80" s="10">
        <v>5</v>
      </c>
      <c r="I80" s="10">
        <v>4</v>
      </c>
      <c r="J80" s="10">
        <v>5</v>
      </c>
      <c r="K80" s="12">
        <v>2</v>
      </c>
      <c r="L80" s="12">
        <v>4</v>
      </c>
      <c r="M80" s="12">
        <v>2</v>
      </c>
    </row>
    <row r="81" spans="1:13" ht="30" x14ac:dyDescent="0.25">
      <c r="A81" s="3" t="s">
        <v>24</v>
      </c>
      <c r="B81" s="15">
        <f xml:space="preserve"> B80/B79 * 1</f>
        <v>1</v>
      </c>
      <c r="C81" s="15">
        <f t="shared" ref="C81:M81" si="2" xml:space="preserve"> C80/C79 * 1</f>
        <v>1</v>
      </c>
      <c r="D81" s="15">
        <f t="shared" si="2"/>
        <v>1</v>
      </c>
      <c r="E81" s="15">
        <f t="shared" si="2"/>
        <v>1</v>
      </c>
      <c r="F81" s="15">
        <f t="shared" si="2"/>
        <v>1</v>
      </c>
      <c r="G81" s="15">
        <f t="shared" si="2"/>
        <v>1</v>
      </c>
      <c r="H81" s="15">
        <f t="shared" si="2"/>
        <v>1</v>
      </c>
      <c r="I81" s="15">
        <f t="shared" si="2"/>
        <v>1</v>
      </c>
      <c r="J81" s="15">
        <f t="shared" si="2"/>
        <v>1</v>
      </c>
      <c r="K81" s="15">
        <f t="shared" si="2"/>
        <v>1</v>
      </c>
      <c r="L81" s="15">
        <f t="shared" si="2"/>
        <v>1</v>
      </c>
      <c r="M81" s="15">
        <f t="shared" si="2"/>
        <v>1</v>
      </c>
    </row>
    <row r="82" spans="1:13" x14ac:dyDescent="0.25">
      <c r="A82" s="3" t="s">
        <v>18</v>
      </c>
      <c r="B82" s="42">
        <v>1</v>
      </c>
      <c r="C82" s="43"/>
      <c r="D82" s="44"/>
      <c r="E82" s="42">
        <v>1</v>
      </c>
      <c r="F82" s="43"/>
      <c r="G82" s="44"/>
      <c r="H82" s="42">
        <v>1</v>
      </c>
      <c r="I82" s="43"/>
      <c r="J82" s="44"/>
      <c r="K82" s="42">
        <v>1</v>
      </c>
      <c r="L82" s="43"/>
      <c r="M82" s="44"/>
    </row>
    <row r="83" spans="1:13" x14ac:dyDescent="0.25">
      <c r="A83" s="3" t="s">
        <v>19</v>
      </c>
      <c r="B83" s="42">
        <v>1</v>
      </c>
      <c r="C83" s="43"/>
      <c r="D83" s="44"/>
      <c r="E83" s="42">
        <v>1</v>
      </c>
      <c r="F83" s="43"/>
      <c r="G83" s="44"/>
      <c r="H83" s="42">
        <v>1</v>
      </c>
      <c r="I83" s="43"/>
      <c r="J83" s="44"/>
      <c r="K83" s="42">
        <v>1</v>
      </c>
      <c r="L83" s="43"/>
      <c r="M83" s="44"/>
    </row>
    <row r="103" spans="1:13" x14ac:dyDescent="0.25">
      <c r="A103" s="37" t="s">
        <v>20</v>
      </c>
      <c r="B103" s="38" t="s">
        <v>13</v>
      </c>
      <c r="C103" s="38"/>
      <c r="D103" s="38"/>
      <c r="E103" s="38" t="s">
        <v>14</v>
      </c>
      <c r="F103" s="38"/>
      <c r="G103" s="38"/>
      <c r="H103" s="38" t="s">
        <v>15</v>
      </c>
      <c r="I103" s="38"/>
      <c r="J103" s="38"/>
      <c r="K103" s="38" t="s">
        <v>16</v>
      </c>
      <c r="L103" s="38"/>
      <c r="M103" s="38"/>
    </row>
    <row r="104" spans="1:13" x14ac:dyDescent="0.25">
      <c r="A104" s="37"/>
      <c r="B104" s="5" t="s">
        <v>1</v>
      </c>
      <c r="C104" s="5" t="s">
        <v>2</v>
      </c>
      <c r="D104" s="5" t="s">
        <v>3</v>
      </c>
      <c r="E104" s="5" t="s">
        <v>4</v>
      </c>
      <c r="F104" s="5" t="s">
        <v>5</v>
      </c>
      <c r="G104" s="5" t="s">
        <v>6</v>
      </c>
      <c r="H104" s="5" t="s">
        <v>7</v>
      </c>
      <c r="I104" s="5" t="s">
        <v>8</v>
      </c>
      <c r="J104" s="5" t="s">
        <v>9</v>
      </c>
      <c r="K104" s="5" t="s">
        <v>10</v>
      </c>
      <c r="L104" s="5" t="s">
        <v>11</v>
      </c>
      <c r="M104" s="5" t="s">
        <v>12</v>
      </c>
    </row>
    <row r="105" spans="1:13" ht="30" x14ac:dyDescent="0.25">
      <c r="A105" s="3" t="s">
        <v>22</v>
      </c>
      <c r="B105" s="6">
        <v>3</v>
      </c>
      <c r="C105" s="6">
        <v>2</v>
      </c>
      <c r="D105" s="6">
        <v>5</v>
      </c>
      <c r="E105" s="8">
        <v>2</v>
      </c>
      <c r="F105" s="8">
        <v>7</v>
      </c>
      <c r="G105" s="8">
        <v>6</v>
      </c>
      <c r="H105" s="10">
        <v>1</v>
      </c>
      <c r="I105" s="10">
        <v>2</v>
      </c>
      <c r="J105" s="10">
        <v>1</v>
      </c>
      <c r="K105" s="12"/>
      <c r="L105" s="12"/>
      <c r="M105" s="12"/>
    </row>
    <row r="106" spans="1:13" ht="30" x14ac:dyDescent="0.25">
      <c r="A106" s="3" t="s">
        <v>23</v>
      </c>
      <c r="B106" s="6">
        <v>3</v>
      </c>
      <c r="C106" s="6">
        <v>2</v>
      </c>
      <c r="D106" s="6">
        <v>5</v>
      </c>
      <c r="E106" s="8">
        <v>2</v>
      </c>
      <c r="F106" s="8">
        <v>7</v>
      </c>
      <c r="G106" s="8">
        <v>6</v>
      </c>
      <c r="H106" s="10">
        <v>1</v>
      </c>
      <c r="I106" s="10">
        <v>2</v>
      </c>
      <c r="J106" s="10">
        <v>1</v>
      </c>
      <c r="K106" s="12"/>
      <c r="L106" s="12"/>
      <c r="M106" s="12"/>
    </row>
    <row r="107" spans="1:13" ht="30" x14ac:dyDescent="0.25">
      <c r="A107" s="3" t="s">
        <v>24</v>
      </c>
      <c r="B107" s="15">
        <f xml:space="preserve"> B106/B105 * 1</f>
        <v>1</v>
      </c>
      <c r="C107" s="15">
        <f t="shared" ref="C107:G107" si="3" xml:space="preserve"> C106/C105 * 1</f>
        <v>1</v>
      </c>
      <c r="D107" s="15">
        <f t="shared" si="3"/>
        <v>1</v>
      </c>
      <c r="E107" s="15">
        <f t="shared" si="3"/>
        <v>1</v>
      </c>
      <c r="F107" s="15">
        <f t="shared" si="3"/>
        <v>1</v>
      </c>
      <c r="G107" s="15">
        <f t="shared" si="3"/>
        <v>1</v>
      </c>
      <c r="H107" s="15">
        <v>1</v>
      </c>
      <c r="I107" s="15">
        <v>1</v>
      </c>
      <c r="J107" s="15">
        <v>1</v>
      </c>
      <c r="K107" s="15"/>
      <c r="L107" s="15"/>
      <c r="M107" s="15"/>
    </row>
    <row r="108" spans="1:13" x14ac:dyDescent="0.25">
      <c r="A108" s="3" t="s">
        <v>18</v>
      </c>
      <c r="B108" s="42">
        <v>1</v>
      </c>
      <c r="C108" s="43"/>
      <c r="D108" s="44"/>
      <c r="E108" s="42">
        <v>1</v>
      </c>
      <c r="F108" s="43"/>
      <c r="G108" s="44"/>
      <c r="H108" s="42">
        <v>1</v>
      </c>
      <c r="I108" s="43"/>
      <c r="J108" s="44"/>
      <c r="K108" s="42">
        <v>1</v>
      </c>
      <c r="L108" s="43"/>
      <c r="M108" s="44"/>
    </row>
    <row r="109" spans="1:13" x14ac:dyDescent="0.25">
      <c r="A109" s="3" t="s">
        <v>19</v>
      </c>
      <c r="B109" s="42">
        <v>1</v>
      </c>
      <c r="C109" s="43"/>
      <c r="D109" s="44"/>
      <c r="E109" s="42">
        <v>1</v>
      </c>
      <c r="F109" s="43"/>
      <c r="G109" s="44"/>
      <c r="H109" s="42">
        <v>1</v>
      </c>
      <c r="I109" s="43"/>
      <c r="J109" s="44"/>
      <c r="K109" s="42"/>
      <c r="L109" s="43"/>
      <c r="M109" s="44"/>
    </row>
    <row r="134" spans="1:15" ht="47.25" customHeight="1" x14ac:dyDescent="0.25">
      <c r="A134" s="36"/>
      <c r="B134" s="36"/>
      <c r="C134" s="36" t="s">
        <v>25</v>
      </c>
      <c r="D134" s="36"/>
      <c r="E134" s="36"/>
      <c r="F134" s="36"/>
      <c r="G134" s="36"/>
      <c r="H134" s="36"/>
      <c r="I134" s="36"/>
      <c r="J134" s="36"/>
      <c r="K134" s="36"/>
      <c r="L134" s="36"/>
      <c r="M134" s="36"/>
    </row>
    <row r="135" spans="1:15" ht="13.5" customHeight="1" x14ac:dyDescent="0.25">
      <c r="A135" s="69" t="s">
        <v>66</v>
      </c>
      <c r="B135" s="69"/>
      <c r="C135" s="69"/>
      <c r="D135" s="69"/>
      <c r="E135" s="69"/>
      <c r="F135" s="69"/>
      <c r="G135" s="69"/>
      <c r="H135" s="69"/>
      <c r="I135" s="69"/>
      <c r="J135" s="69"/>
      <c r="K135" s="69"/>
      <c r="L135" s="69"/>
      <c r="M135" s="69"/>
      <c r="N135" s="2"/>
      <c r="O135" s="2"/>
    </row>
    <row r="136" spans="1:15" ht="13.5" customHeight="1" x14ac:dyDescent="0.25">
      <c r="A136" s="69"/>
      <c r="B136" s="69"/>
      <c r="C136" s="69"/>
      <c r="D136" s="69"/>
      <c r="E136" s="69"/>
      <c r="F136" s="69"/>
      <c r="G136" s="69"/>
      <c r="H136" s="69"/>
      <c r="I136" s="69"/>
      <c r="J136" s="69"/>
      <c r="K136" s="69"/>
      <c r="L136" s="69"/>
      <c r="M136" s="69"/>
      <c r="N136" s="2"/>
      <c r="O136" s="2"/>
    </row>
    <row r="137" spans="1:15" ht="13.5" customHeight="1" x14ac:dyDescent="0.25">
      <c r="A137" s="69"/>
      <c r="B137" s="69"/>
      <c r="C137" s="69"/>
      <c r="D137" s="69"/>
      <c r="E137" s="69"/>
      <c r="F137" s="69"/>
      <c r="G137" s="69"/>
      <c r="H137" s="69"/>
      <c r="I137" s="69"/>
      <c r="J137" s="69"/>
      <c r="K137" s="69"/>
      <c r="L137" s="69"/>
      <c r="M137" s="69"/>
      <c r="N137" s="2"/>
      <c r="O137" s="2"/>
    </row>
    <row r="138" spans="1:15" ht="13.5" customHeight="1" x14ac:dyDescent="0.25">
      <c r="A138" s="69"/>
      <c r="B138" s="69"/>
      <c r="C138" s="69"/>
      <c r="D138" s="69"/>
      <c r="E138" s="69"/>
      <c r="F138" s="69"/>
      <c r="G138" s="69"/>
      <c r="H138" s="69"/>
      <c r="I138" s="69"/>
      <c r="J138" s="69"/>
      <c r="K138" s="69"/>
      <c r="L138" s="69"/>
      <c r="M138" s="69"/>
      <c r="N138" s="2"/>
      <c r="O138" s="2"/>
    </row>
    <row r="140" spans="1:15" x14ac:dyDescent="0.25">
      <c r="A140" s="37" t="s">
        <v>17</v>
      </c>
      <c r="B140" s="38" t="s">
        <v>13</v>
      </c>
      <c r="C140" s="38"/>
      <c r="D140" s="38"/>
      <c r="E140" s="38" t="s">
        <v>14</v>
      </c>
      <c r="F140" s="38"/>
      <c r="G140" s="38"/>
      <c r="H140" s="38" t="s">
        <v>15</v>
      </c>
      <c r="I140" s="38"/>
      <c r="J140" s="38"/>
      <c r="K140" s="38" t="s">
        <v>16</v>
      </c>
      <c r="L140" s="38"/>
      <c r="M140" s="38"/>
    </row>
    <row r="141" spans="1:15" x14ac:dyDescent="0.25">
      <c r="A141" s="37"/>
      <c r="B141" s="5" t="s">
        <v>1</v>
      </c>
      <c r="C141" s="5" t="s">
        <v>2</v>
      </c>
      <c r="D141" s="5" t="s">
        <v>3</v>
      </c>
      <c r="E141" s="5" t="s">
        <v>4</v>
      </c>
      <c r="F141" s="5" t="s">
        <v>5</v>
      </c>
      <c r="G141" s="5" t="s">
        <v>6</v>
      </c>
      <c r="H141" s="5" t="s">
        <v>7</v>
      </c>
      <c r="I141" s="5" t="s">
        <v>8</v>
      </c>
      <c r="J141" s="5" t="s">
        <v>9</v>
      </c>
      <c r="K141" s="5" t="s">
        <v>10</v>
      </c>
      <c r="L141" s="5" t="s">
        <v>11</v>
      </c>
      <c r="M141" s="5" t="s">
        <v>12</v>
      </c>
    </row>
    <row r="142" spans="1:15" x14ac:dyDescent="0.25">
      <c r="A142" s="3" t="s">
        <v>26</v>
      </c>
      <c r="B142" s="6">
        <v>3</v>
      </c>
      <c r="C142" s="6">
        <v>2</v>
      </c>
      <c r="D142" s="6">
        <v>3</v>
      </c>
      <c r="E142" s="8">
        <v>4</v>
      </c>
      <c r="F142" s="8">
        <v>2</v>
      </c>
      <c r="G142" s="8">
        <v>2</v>
      </c>
      <c r="H142" s="10">
        <v>3</v>
      </c>
      <c r="I142" s="10">
        <v>2</v>
      </c>
      <c r="J142" s="10">
        <v>3</v>
      </c>
      <c r="K142" s="12">
        <v>3</v>
      </c>
      <c r="L142" s="12">
        <v>2</v>
      </c>
      <c r="M142" s="12">
        <v>3</v>
      </c>
    </row>
    <row r="143" spans="1:15" x14ac:dyDescent="0.25">
      <c r="A143" s="3" t="s">
        <v>27</v>
      </c>
      <c r="B143" s="6">
        <v>3</v>
      </c>
      <c r="C143" s="6">
        <v>2</v>
      </c>
      <c r="D143" s="6">
        <v>3</v>
      </c>
      <c r="E143" s="8">
        <v>4</v>
      </c>
      <c r="F143" s="8">
        <v>2</v>
      </c>
      <c r="G143" s="8">
        <v>2</v>
      </c>
      <c r="H143" s="10">
        <v>3</v>
      </c>
      <c r="I143" s="10">
        <v>2</v>
      </c>
      <c r="J143" s="10">
        <v>3</v>
      </c>
      <c r="K143" s="12">
        <v>3</v>
      </c>
      <c r="L143" s="12">
        <v>2</v>
      </c>
      <c r="M143" s="12">
        <v>3</v>
      </c>
    </row>
    <row r="144" spans="1:15" ht="30" x14ac:dyDescent="0.25">
      <c r="A144" s="3" t="s">
        <v>81</v>
      </c>
      <c r="B144" s="15">
        <f xml:space="preserve"> B143/B142 * 1</f>
        <v>1</v>
      </c>
      <c r="C144" s="15">
        <f t="shared" ref="C144:M144" si="4" xml:space="preserve"> C143/C142 * 1</f>
        <v>1</v>
      </c>
      <c r="D144" s="15">
        <f t="shared" si="4"/>
        <v>1</v>
      </c>
      <c r="E144" s="15">
        <f t="shared" si="4"/>
        <v>1</v>
      </c>
      <c r="F144" s="15">
        <f t="shared" si="4"/>
        <v>1</v>
      </c>
      <c r="G144" s="15">
        <f t="shared" si="4"/>
        <v>1</v>
      </c>
      <c r="H144" s="15">
        <f t="shared" si="4"/>
        <v>1</v>
      </c>
      <c r="I144" s="15">
        <f t="shared" si="4"/>
        <v>1</v>
      </c>
      <c r="J144" s="15">
        <f t="shared" si="4"/>
        <v>1</v>
      </c>
      <c r="K144" s="15">
        <f t="shared" si="4"/>
        <v>1</v>
      </c>
      <c r="L144" s="15">
        <f t="shared" si="4"/>
        <v>1</v>
      </c>
      <c r="M144" s="15">
        <f t="shared" si="4"/>
        <v>1</v>
      </c>
    </row>
    <row r="145" spans="1:13" x14ac:dyDescent="0.25">
      <c r="A145" s="3" t="s">
        <v>18</v>
      </c>
      <c r="B145" s="42">
        <v>1</v>
      </c>
      <c r="C145" s="43"/>
      <c r="D145" s="44"/>
      <c r="E145" s="42">
        <v>1</v>
      </c>
      <c r="F145" s="43"/>
      <c r="G145" s="44"/>
      <c r="H145" s="42">
        <v>1</v>
      </c>
      <c r="I145" s="43"/>
      <c r="J145" s="44"/>
      <c r="K145" s="42">
        <v>1</v>
      </c>
      <c r="L145" s="43"/>
      <c r="M145" s="44"/>
    </row>
    <row r="146" spans="1:13" x14ac:dyDescent="0.25">
      <c r="A146" s="3" t="s">
        <v>19</v>
      </c>
      <c r="B146" s="42">
        <v>1</v>
      </c>
      <c r="C146" s="43"/>
      <c r="D146" s="44"/>
      <c r="E146" s="42">
        <v>1</v>
      </c>
      <c r="F146" s="43"/>
      <c r="G146" s="44"/>
      <c r="H146" s="42">
        <v>1</v>
      </c>
      <c r="I146" s="43"/>
      <c r="J146" s="44"/>
      <c r="K146" s="42">
        <v>1</v>
      </c>
      <c r="L146" s="43"/>
      <c r="M146" s="44"/>
    </row>
    <row r="167" spans="1:13" x14ac:dyDescent="0.25">
      <c r="A167" s="37" t="s">
        <v>20</v>
      </c>
      <c r="B167" s="38" t="s">
        <v>13</v>
      </c>
      <c r="C167" s="38"/>
      <c r="D167" s="38"/>
      <c r="E167" s="38" t="s">
        <v>14</v>
      </c>
      <c r="F167" s="38"/>
      <c r="G167" s="38"/>
      <c r="H167" s="38" t="s">
        <v>15</v>
      </c>
      <c r="I167" s="38"/>
      <c r="J167" s="38"/>
      <c r="K167" s="38" t="s">
        <v>16</v>
      </c>
      <c r="L167" s="38"/>
      <c r="M167" s="38"/>
    </row>
    <row r="168" spans="1:13" x14ac:dyDescent="0.25">
      <c r="A168" s="37"/>
      <c r="B168" s="5" t="s">
        <v>1</v>
      </c>
      <c r="C168" s="5" t="s">
        <v>2</v>
      </c>
      <c r="D168" s="5" t="s">
        <v>3</v>
      </c>
      <c r="E168" s="5" t="s">
        <v>4</v>
      </c>
      <c r="F168" s="5" t="s">
        <v>5</v>
      </c>
      <c r="G168" s="5" t="s">
        <v>6</v>
      </c>
      <c r="H168" s="5" t="s">
        <v>7</v>
      </c>
      <c r="I168" s="5" t="s">
        <v>8</v>
      </c>
      <c r="J168" s="5" t="s">
        <v>9</v>
      </c>
      <c r="K168" s="5" t="s">
        <v>10</v>
      </c>
      <c r="L168" s="5" t="s">
        <v>11</v>
      </c>
      <c r="M168" s="5" t="s">
        <v>12</v>
      </c>
    </row>
    <row r="169" spans="1:13" x14ac:dyDescent="0.25">
      <c r="A169" s="3" t="s">
        <v>26</v>
      </c>
      <c r="B169" s="6">
        <v>4</v>
      </c>
      <c r="C169" s="6">
        <v>3</v>
      </c>
      <c r="D169" s="6">
        <v>3</v>
      </c>
      <c r="E169" s="8">
        <v>4</v>
      </c>
      <c r="F169" s="8">
        <v>5</v>
      </c>
      <c r="G169" s="8">
        <v>6</v>
      </c>
      <c r="H169" s="10">
        <v>3</v>
      </c>
      <c r="I169" s="10">
        <v>3</v>
      </c>
      <c r="J169" s="10">
        <v>2</v>
      </c>
      <c r="K169" s="12"/>
      <c r="L169" s="12"/>
      <c r="M169" s="12"/>
    </row>
    <row r="170" spans="1:13" x14ac:dyDescent="0.25">
      <c r="A170" s="3" t="s">
        <v>27</v>
      </c>
      <c r="B170" s="6">
        <v>4</v>
      </c>
      <c r="C170" s="6">
        <v>3</v>
      </c>
      <c r="D170" s="6">
        <v>3</v>
      </c>
      <c r="E170" s="8">
        <v>4</v>
      </c>
      <c r="F170" s="8">
        <v>5</v>
      </c>
      <c r="G170" s="8">
        <v>6</v>
      </c>
      <c r="H170" s="10">
        <v>3</v>
      </c>
      <c r="I170" s="10">
        <v>3</v>
      </c>
      <c r="J170" s="10">
        <v>2</v>
      </c>
      <c r="K170" s="12"/>
      <c r="L170" s="12"/>
      <c r="M170" s="12"/>
    </row>
    <row r="171" spans="1:13" ht="30" x14ac:dyDescent="0.25">
      <c r="A171" s="3" t="s">
        <v>81</v>
      </c>
      <c r="B171" s="15">
        <v>1</v>
      </c>
      <c r="C171" s="15">
        <v>1</v>
      </c>
      <c r="D171" s="15">
        <v>1</v>
      </c>
      <c r="E171" s="20">
        <v>1</v>
      </c>
      <c r="F171" s="20">
        <v>1</v>
      </c>
      <c r="G171" s="20">
        <v>1</v>
      </c>
      <c r="H171" s="29">
        <v>1</v>
      </c>
      <c r="I171" s="29">
        <v>1</v>
      </c>
      <c r="J171" s="29">
        <v>1</v>
      </c>
      <c r="K171" s="21"/>
      <c r="L171" s="21"/>
      <c r="M171" s="21"/>
    </row>
    <row r="172" spans="1:13" x14ac:dyDescent="0.25">
      <c r="A172" s="3" t="s">
        <v>18</v>
      </c>
      <c r="B172" s="42">
        <v>1</v>
      </c>
      <c r="C172" s="43"/>
      <c r="D172" s="44"/>
      <c r="E172" s="42">
        <v>1</v>
      </c>
      <c r="F172" s="43"/>
      <c r="G172" s="44"/>
      <c r="H172" s="42">
        <v>1</v>
      </c>
      <c r="I172" s="43"/>
      <c r="J172" s="44"/>
      <c r="K172" s="42">
        <v>1</v>
      </c>
      <c r="L172" s="43"/>
      <c r="M172" s="44"/>
    </row>
    <row r="173" spans="1:13" x14ac:dyDescent="0.25">
      <c r="A173" s="3" t="s">
        <v>19</v>
      </c>
      <c r="B173" s="42">
        <v>1</v>
      </c>
      <c r="C173" s="43"/>
      <c r="D173" s="44"/>
      <c r="E173" s="42">
        <v>1</v>
      </c>
      <c r="F173" s="43"/>
      <c r="G173" s="44"/>
      <c r="H173" s="42">
        <v>1</v>
      </c>
      <c r="I173" s="43"/>
      <c r="J173" s="44"/>
      <c r="K173" s="42"/>
      <c r="L173" s="43"/>
      <c r="M173" s="44"/>
    </row>
    <row r="197" spans="1:15" ht="52.5" customHeight="1" x14ac:dyDescent="0.25">
      <c r="A197" s="36"/>
      <c r="B197" s="36"/>
      <c r="C197" s="36" t="s">
        <v>28</v>
      </c>
      <c r="D197" s="36"/>
      <c r="E197" s="36"/>
      <c r="F197" s="36"/>
      <c r="G197" s="36"/>
      <c r="H197" s="36"/>
      <c r="I197" s="36"/>
      <c r="J197" s="36"/>
      <c r="K197" s="36"/>
      <c r="L197" s="36"/>
      <c r="M197" s="36"/>
    </row>
    <row r="198" spans="1:15" ht="13.5" customHeight="1" x14ac:dyDescent="0.25">
      <c r="A198" s="65" t="s">
        <v>67</v>
      </c>
      <c r="B198" s="65"/>
      <c r="C198" s="65"/>
      <c r="D198" s="65"/>
      <c r="E198" s="65"/>
      <c r="F198" s="65"/>
      <c r="G198" s="65"/>
      <c r="H198" s="65"/>
      <c r="I198" s="65"/>
      <c r="J198" s="65"/>
      <c r="K198" s="65"/>
      <c r="L198" s="65"/>
      <c r="M198" s="65"/>
      <c r="N198" s="2"/>
      <c r="O198" s="2"/>
    </row>
    <row r="199" spans="1:15" ht="13.5" customHeight="1" x14ac:dyDescent="0.25">
      <c r="A199" s="65"/>
      <c r="B199" s="65"/>
      <c r="C199" s="65"/>
      <c r="D199" s="65"/>
      <c r="E199" s="65"/>
      <c r="F199" s="65"/>
      <c r="G199" s="65"/>
      <c r="H199" s="65"/>
      <c r="I199" s="65"/>
      <c r="J199" s="65"/>
      <c r="K199" s="65"/>
      <c r="L199" s="65"/>
      <c r="M199" s="65"/>
      <c r="N199" s="2"/>
      <c r="O199" s="2"/>
    </row>
    <row r="200" spans="1:15" ht="13.5" customHeight="1" x14ac:dyDescent="0.25">
      <c r="A200" s="65"/>
      <c r="B200" s="65"/>
      <c r="C200" s="65"/>
      <c r="D200" s="65"/>
      <c r="E200" s="65"/>
      <c r="F200" s="65"/>
      <c r="G200" s="65"/>
      <c r="H200" s="65"/>
      <c r="I200" s="65"/>
      <c r="J200" s="65"/>
      <c r="K200" s="65"/>
      <c r="L200" s="65"/>
      <c r="M200" s="65"/>
      <c r="N200" s="2"/>
      <c r="O200" s="2"/>
    </row>
    <row r="201" spans="1:15" ht="13.5" customHeight="1" x14ac:dyDescent="0.25">
      <c r="A201" s="65"/>
      <c r="B201" s="65"/>
      <c r="C201" s="65"/>
      <c r="D201" s="65"/>
      <c r="E201" s="65"/>
      <c r="F201" s="65"/>
      <c r="G201" s="65"/>
      <c r="H201" s="65"/>
      <c r="I201" s="65"/>
      <c r="J201" s="65"/>
      <c r="K201" s="65"/>
      <c r="L201" s="65"/>
      <c r="M201" s="65"/>
      <c r="N201" s="2"/>
      <c r="O201" s="2"/>
    </row>
    <row r="203" spans="1:15" x14ac:dyDescent="0.25">
      <c r="A203" s="37" t="s">
        <v>17</v>
      </c>
      <c r="B203" s="38" t="s">
        <v>13</v>
      </c>
      <c r="C203" s="38"/>
      <c r="D203" s="38"/>
      <c r="E203" s="38" t="s">
        <v>14</v>
      </c>
      <c r="F203" s="38"/>
      <c r="G203" s="38"/>
      <c r="H203" s="38" t="s">
        <v>15</v>
      </c>
      <c r="I203" s="38"/>
      <c r="J203" s="38"/>
      <c r="K203" s="38" t="s">
        <v>16</v>
      </c>
      <c r="L203" s="38"/>
      <c r="M203" s="38"/>
    </row>
    <row r="204" spans="1:15" x14ac:dyDescent="0.25">
      <c r="A204" s="37"/>
      <c r="B204" s="5" t="s">
        <v>1</v>
      </c>
      <c r="C204" s="5" t="s">
        <v>2</v>
      </c>
      <c r="D204" s="5" t="s">
        <v>3</v>
      </c>
      <c r="E204" s="5" t="s">
        <v>4</v>
      </c>
      <c r="F204" s="5" t="s">
        <v>5</v>
      </c>
      <c r="G204" s="5" t="s">
        <v>6</v>
      </c>
      <c r="H204" s="5" t="s">
        <v>7</v>
      </c>
      <c r="I204" s="5" t="s">
        <v>8</v>
      </c>
      <c r="J204" s="5" t="s">
        <v>9</v>
      </c>
      <c r="K204" s="5" t="s">
        <v>10</v>
      </c>
      <c r="L204" s="5" t="s">
        <v>11</v>
      </c>
      <c r="M204" s="5" t="s">
        <v>12</v>
      </c>
    </row>
    <row r="205" spans="1:15" ht="45" x14ac:dyDescent="0.25">
      <c r="A205" s="3" t="s">
        <v>82</v>
      </c>
      <c r="B205" s="6">
        <v>16</v>
      </c>
      <c r="C205" s="6">
        <v>20</v>
      </c>
      <c r="D205" s="6">
        <v>5</v>
      </c>
      <c r="E205" s="8">
        <v>4</v>
      </c>
      <c r="F205" s="8">
        <v>12</v>
      </c>
      <c r="G205" s="8">
        <v>22</v>
      </c>
      <c r="H205" s="10">
        <v>13</v>
      </c>
      <c r="I205" s="10">
        <v>4</v>
      </c>
      <c r="J205" s="10">
        <v>3</v>
      </c>
      <c r="K205" s="12">
        <v>6</v>
      </c>
      <c r="L205" s="12">
        <v>4</v>
      </c>
      <c r="M205" s="12">
        <v>2</v>
      </c>
    </row>
    <row r="206" spans="1:15" ht="45" x14ac:dyDescent="0.25">
      <c r="A206" s="3" t="s">
        <v>83</v>
      </c>
      <c r="B206" s="6">
        <v>16</v>
      </c>
      <c r="C206" s="6">
        <v>20</v>
      </c>
      <c r="D206" s="6">
        <v>5</v>
      </c>
      <c r="E206" s="8">
        <v>4</v>
      </c>
      <c r="F206" s="8">
        <v>12</v>
      </c>
      <c r="G206" s="8">
        <v>22</v>
      </c>
      <c r="H206" s="10">
        <v>13</v>
      </c>
      <c r="I206" s="10">
        <v>4</v>
      </c>
      <c r="J206" s="10">
        <v>3</v>
      </c>
      <c r="K206" s="12">
        <v>6</v>
      </c>
      <c r="L206" s="12">
        <v>4</v>
      </c>
      <c r="M206" s="12">
        <v>2</v>
      </c>
    </row>
    <row r="207" spans="1:15" ht="30" x14ac:dyDescent="0.25">
      <c r="A207" s="3" t="s">
        <v>29</v>
      </c>
      <c r="B207" s="15">
        <f xml:space="preserve"> B206/B205 * 1</f>
        <v>1</v>
      </c>
      <c r="C207" s="15">
        <f t="shared" ref="C207:M207" si="5" xml:space="preserve"> C206/C205 * 1</f>
        <v>1</v>
      </c>
      <c r="D207" s="15">
        <f t="shared" si="5"/>
        <v>1</v>
      </c>
      <c r="E207" s="15">
        <f t="shared" si="5"/>
        <v>1</v>
      </c>
      <c r="F207" s="15">
        <f t="shared" si="5"/>
        <v>1</v>
      </c>
      <c r="G207" s="15">
        <f t="shared" si="5"/>
        <v>1</v>
      </c>
      <c r="H207" s="15">
        <f t="shared" si="5"/>
        <v>1</v>
      </c>
      <c r="I207" s="15">
        <f t="shared" si="5"/>
        <v>1</v>
      </c>
      <c r="J207" s="15">
        <f t="shared" si="5"/>
        <v>1</v>
      </c>
      <c r="K207" s="15">
        <f t="shared" si="5"/>
        <v>1</v>
      </c>
      <c r="L207" s="15">
        <f t="shared" si="5"/>
        <v>1</v>
      </c>
      <c r="M207" s="15">
        <f t="shared" si="5"/>
        <v>1</v>
      </c>
    </row>
    <row r="208" spans="1:15" x14ac:dyDescent="0.25">
      <c r="A208" s="3" t="s">
        <v>18</v>
      </c>
      <c r="B208" s="42">
        <v>1</v>
      </c>
      <c r="C208" s="43"/>
      <c r="D208" s="44"/>
      <c r="E208" s="42">
        <v>1</v>
      </c>
      <c r="F208" s="43"/>
      <c r="G208" s="44"/>
      <c r="H208" s="42">
        <v>1</v>
      </c>
      <c r="I208" s="43"/>
      <c r="J208" s="44"/>
      <c r="K208" s="42">
        <v>1</v>
      </c>
      <c r="L208" s="43"/>
      <c r="M208" s="44"/>
    </row>
    <row r="209" spans="1:13" x14ac:dyDescent="0.25">
      <c r="A209" s="3" t="s">
        <v>19</v>
      </c>
      <c r="B209" s="42">
        <v>1</v>
      </c>
      <c r="C209" s="43"/>
      <c r="D209" s="44"/>
      <c r="E209" s="42">
        <v>1</v>
      </c>
      <c r="F209" s="43"/>
      <c r="G209" s="44"/>
      <c r="H209" s="42">
        <v>1</v>
      </c>
      <c r="I209" s="43"/>
      <c r="J209" s="44"/>
      <c r="K209" s="42">
        <v>1</v>
      </c>
      <c r="L209" s="43"/>
      <c r="M209" s="44"/>
    </row>
    <row r="233" spans="1:13" x14ac:dyDescent="0.25">
      <c r="A233" s="37" t="s">
        <v>20</v>
      </c>
      <c r="B233" s="38" t="s">
        <v>13</v>
      </c>
      <c r="C233" s="38"/>
      <c r="D233" s="38"/>
      <c r="E233" s="38" t="s">
        <v>14</v>
      </c>
      <c r="F233" s="38"/>
      <c r="G233" s="38"/>
      <c r="H233" s="38" t="s">
        <v>15</v>
      </c>
      <c r="I233" s="38"/>
      <c r="J233" s="38"/>
      <c r="K233" s="38" t="s">
        <v>16</v>
      </c>
      <c r="L233" s="38"/>
      <c r="M233" s="38"/>
    </row>
    <row r="234" spans="1:13" x14ac:dyDescent="0.25">
      <c r="A234" s="37"/>
      <c r="B234" s="5" t="s">
        <v>1</v>
      </c>
      <c r="C234" s="5" t="s">
        <v>2</v>
      </c>
      <c r="D234" s="5" t="s">
        <v>3</v>
      </c>
      <c r="E234" s="5" t="s">
        <v>4</v>
      </c>
      <c r="F234" s="5" t="s">
        <v>5</v>
      </c>
      <c r="G234" s="5" t="s">
        <v>6</v>
      </c>
      <c r="H234" s="5" t="s">
        <v>7</v>
      </c>
      <c r="I234" s="5" t="s">
        <v>8</v>
      </c>
      <c r="J234" s="5" t="s">
        <v>9</v>
      </c>
      <c r="K234" s="5" t="s">
        <v>10</v>
      </c>
      <c r="L234" s="5" t="s">
        <v>11</v>
      </c>
      <c r="M234" s="5" t="s">
        <v>12</v>
      </c>
    </row>
    <row r="235" spans="1:13" ht="60.75" customHeight="1" x14ac:dyDescent="0.25">
      <c r="A235" s="3" t="s">
        <v>82</v>
      </c>
      <c r="B235" s="6">
        <v>16</v>
      </c>
      <c r="C235" s="6">
        <v>12</v>
      </c>
      <c r="D235" s="6">
        <v>5</v>
      </c>
      <c r="E235" s="8">
        <v>33</v>
      </c>
      <c r="F235" s="8">
        <v>14</v>
      </c>
      <c r="G235" s="8">
        <v>16</v>
      </c>
      <c r="H235" s="10">
        <v>6</v>
      </c>
      <c r="I235" s="10">
        <v>8</v>
      </c>
      <c r="J235" s="10">
        <v>3</v>
      </c>
      <c r="K235" s="12"/>
      <c r="L235" s="12"/>
      <c r="M235" s="12"/>
    </row>
    <row r="236" spans="1:13" ht="63" customHeight="1" x14ac:dyDescent="0.25">
      <c r="A236" s="3" t="s">
        <v>83</v>
      </c>
      <c r="B236" s="6">
        <v>16</v>
      </c>
      <c r="C236" s="6">
        <v>12</v>
      </c>
      <c r="D236" s="6">
        <v>5</v>
      </c>
      <c r="E236" s="8">
        <v>33</v>
      </c>
      <c r="F236" s="8">
        <v>14</v>
      </c>
      <c r="G236" s="8">
        <v>16</v>
      </c>
      <c r="H236" s="10">
        <v>6</v>
      </c>
      <c r="I236" s="10">
        <v>8</v>
      </c>
      <c r="J236" s="10">
        <v>3</v>
      </c>
      <c r="K236" s="12"/>
      <c r="L236" s="12"/>
      <c r="M236" s="12"/>
    </row>
    <row r="237" spans="1:13" ht="30" x14ac:dyDescent="0.25">
      <c r="A237" s="3" t="s">
        <v>29</v>
      </c>
      <c r="B237" s="15">
        <v>1</v>
      </c>
      <c r="C237" s="15">
        <v>1</v>
      </c>
      <c r="D237" s="15">
        <v>1</v>
      </c>
      <c r="E237" s="20">
        <v>1</v>
      </c>
      <c r="F237" s="20">
        <v>1</v>
      </c>
      <c r="G237" s="20">
        <v>1</v>
      </c>
      <c r="H237" s="29">
        <v>1</v>
      </c>
      <c r="I237" s="29">
        <v>1</v>
      </c>
      <c r="J237" s="29">
        <v>1</v>
      </c>
      <c r="K237" s="21"/>
      <c r="L237" s="21"/>
      <c r="M237" s="21"/>
    </row>
    <row r="238" spans="1:13" x14ac:dyDescent="0.25">
      <c r="A238" s="3" t="s">
        <v>18</v>
      </c>
      <c r="B238" s="42">
        <v>1</v>
      </c>
      <c r="C238" s="43"/>
      <c r="D238" s="44"/>
      <c r="E238" s="42">
        <v>1</v>
      </c>
      <c r="F238" s="43"/>
      <c r="G238" s="44"/>
      <c r="H238" s="42">
        <v>1</v>
      </c>
      <c r="I238" s="43"/>
      <c r="J238" s="44"/>
      <c r="K238" s="42">
        <v>1</v>
      </c>
      <c r="L238" s="43"/>
      <c r="M238" s="44"/>
    </row>
    <row r="239" spans="1:13" x14ac:dyDescent="0.25">
      <c r="A239" s="3" t="s">
        <v>19</v>
      </c>
      <c r="B239" s="42">
        <v>1</v>
      </c>
      <c r="C239" s="43"/>
      <c r="D239" s="44"/>
      <c r="E239" s="42">
        <v>1</v>
      </c>
      <c r="F239" s="43"/>
      <c r="G239" s="44"/>
      <c r="H239" s="42">
        <v>1</v>
      </c>
      <c r="I239" s="43"/>
      <c r="J239" s="44"/>
      <c r="K239" s="42"/>
      <c r="L239" s="43"/>
      <c r="M239" s="44"/>
    </row>
    <row r="267" spans="1:15" ht="53.25" customHeight="1" x14ac:dyDescent="0.25">
      <c r="A267" s="36"/>
      <c r="B267" s="36"/>
      <c r="C267" s="36" t="s">
        <v>75</v>
      </c>
      <c r="D267" s="36"/>
      <c r="E267" s="36"/>
      <c r="F267" s="36"/>
      <c r="G267" s="36"/>
      <c r="H267" s="36"/>
      <c r="I267" s="36"/>
      <c r="J267" s="36"/>
      <c r="K267" s="36"/>
      <c r="L267" s="36"/>
      <c r="M267" s="36"/>
    </row>
    <row r="268" spans="1:15" s="28" customFormat="1" ht="13.5" customHeight="1" x14ac:dyDescent="0.25">
      <c r="A268" s="65" t="s">
        <v>76</v>
      </c>
      <c r="B268" s="65"/>
      <c r="C268" s="65"/>
      <c r="D268" s="65"/>
      <c r="E268" s="65"/>
      <c r="F268" s="65"/>
      <c r="G268" s="65"/>
      <c r="H268" s="65"/>
      <c r="I268" s="65"/>
      <c r="J268" s="65"/>
      <c r="K268" s="65"/>
      <c r="L268" s="65"/>
      <c r="M268" s="65"/>
      <c r="N268" s="27"/>
      <c r="O268" s="27"/>
    </row>
    <row r="269" spans="1:15" s="28" customFormat="1" ht="13.5" customHeight="1" x14ac:dyDescent="0.25">
      <c r="A269" s="65"/>
      <c r="B269" s="65"/>
      <c r="C269" s="65"/>
      <c r="D269" s="65"/>
      <c r="E269" s="65"/>
      <c r="F269" s="65"/>
      <c r="G269" s="65"/>
      <c r="H269" s="65"/>
      <c r="I269" s="65"/>
      <c r="J269" s="65"/>
      <c r="K269" s="65"/>
      <c r="L269" s="65"/>
      <c r="M269" s="65"/>
      <c r="N269" s="27"/>
      <c r="O269" s="27"/>
    </row>
    <row r="270" spans="1:15" s="28" customFormat="1" ht="13.5" customHeight="1" x14ac:dyDescent="0.25">
      <c r="A270" s="65"/>
      <c r="B270" s="65"/>
      <c r="C270" s="65"/>
      <c r="D270" s="65"/>
      <c r="E270" s="65"/>
      <c r="F270" s="65"/>
      <c r="G270" s="65"/>
      <c r="H270" s="65"/>
      <c r="I270" s="65"/>
      <c r="J270" s="65"/>
      <c r="K270" s="65"/>
      <c r="L270" s="65"/>
      <c r="M270" s="65"/>
      <c r="N270" s="27"/>
      <c r="O270" s="27"/>
    </row>
    <row r="271" spans="1:15" s="28" customFormat="1" ht="13.5" customHeight="1" x14ac:dyDescent="0.25">
      <c r="A271" s="65"/>
      <c r="B271" s="65"/>
      <c r="C271" s="65"/>
      <c r="D271" s="65"/>
      <c r="E271" s="65"/>
      <c r="F271" s="65"/>
      <c r="G271" s="65"/>
      <c r="H271" s="65"/>
      <c r="I271" s="65"/>
      <c r="J271" s="65"/>
      <c r="K271" s="65"/>
      <c r="L271" s="65"/>
      <c r="M271" s="65"/>
      <c r="N271" s="27"/>
      <c r="O271" s="27"/>
    </row>
    <row r="273" spans="1:13" x14ac:dyDescent="0.25">
      <c r="A273" s="37" t="s">
        <v>17</v>
      </c>
      <c r="B273" s="38" t="s">
        <v>13</v>
      </c>
      <c r="C273" s="38"/>
      <c r="D273" s="38"/>
      <c r="E273" s="38" t="s">
        <v>14</v>
      </c>
      <c r="F273" s="38"/>
      <c r="G273" s="38"/>
      <c r="H273" s="38" t="s">
        <v>15</v>
      </c>
      <c r="I273" s="38"/>
      <c r="J273" s="38"/>
      <c r="K273" s="38" t="s">
        <v>16</v>
      </c>
      <c r="L273" s="38"/>
      <c r="M273" s="38"/>
    </row>
    <row r="274" spans="1:13" x14ac:dyDescent="0.25">
      <c r="A274" s="37"/>
      <c r="B274" s="5" t="s">
        <v>1</v>
      </c>
      <c r="C274" s="5" t="s">
        <v>2</v>
      </c>
      <c r="D274" s="5" t="s">
        <v>3</v>
      </c>
      <c r="E274" s="5" t="s">
        <v>4</v>
      </c>
      <c r="F274" s="5" t="s">
        <v>5</v>
      </c>
      <c r="G274" s="5" t="s">
        <v>6</v>
      </c>
      <c r="H274" s="5" t="s">
        <v>7</v>
      </c>
      <c r="I274" s="5" t="s">
        <v>8</v>
      </c>
      <c r="J274" s="5" t="s">
        <v>9</v>
      </c>
      <c r="K274" s="5" t="s">
        <v>10</v>
      </c>
      <c r="L274" s="5" t="s">
        <v>11</v>
      </c>
      <c r="M274" s="5" t="s">
        <v>12</v>
      </c>
    </row>
    <row r="275" spans="1:13" ht="30" x14ac:dyDescent="0.25">
      <c r="A275" s="3" t="s">
        <v>77</v>
      </c>
      <c r="B275" s="6">
        <v>10</v>
      </c>
      <c r="C275" s="6">
        <v>0</v>
      </c>
      <c r="D275" s="6">
        <v>0</v>
      </c>
      <c r="E275" s="8">
        <v>0</v>
      </c>
      <c r="F275" s="8">
        <v>10</v>
      </c>
      <c r="G275" s="8">
        <v>0</v>
      </c>
      <c r="H275" s="10">
        <v>0</v>
      </c>
      <c r="I275" s="10">
        <v>0</v>
      </c>
      <c r="J275" s="10">
        <v>15</v>
      </c>
      <c r="K275" s="12">
        <v>0</v>
      </c>
      <c r="L275" s="12">
        <v>0</v>
      </c>
      <c r="M275" s="12">
        <v>0</v>
      </c>
    </row>
    <row r="276" spans="1:13" x14ac:dyDescent="0.25">
      <c r="A276" s="3" t="s">
        <v>18</v>
      </c>
      <c r="B276" s="42" t="s">
        <v>48</v>
      </c>
      <c r="C276" s="43"/>
      <c r="D276" s="44"/>
      <c r="E276" s="42" t="s">
        <v>48</v>
      </c>
      <c r="F276" s="43"/>
      <c r="G276" s="44"/>
      <c r="H276" s="42" t="s">
        <v>48</v>
      </c>
      <c r="I276" s="43"/>
      <c r="J276" s="44"/>
      <c r="K276" s="42" t="s">
        <v>48</v>
      </c>
      <c r="L276" s="43"/>
      <c r="M276" s="44"/>
    </row>
    <row r="277" spans="1:13" x14ac:dyDescent="0.25">
      <c r="A277" s="3" t="s">
        <v>19</v>
      </c>
      <c r="B277" s="49" t="s">
        <v>49</v>
      </c>
      <c r="C277" s="50"/>
      <c r="D277" s="51"/>
      <c r="E277" s="49" t="s">
        <v>49</v>
      </c>
      <c r="F277" s="50"/>
      <c r="G277" s="51"/>
      <c r="H277" s="49" t="s">
        <v>50</v>
      </c>
      <c r="I277" s="50"/>
      <c r="J277" s="51"/>
      <c r="K277" s="49">
        <v>0</v>
      </c>
      <c r="L277" s="50"/>
      <c r="M277" s="51"/>
    </row>
    <row r="303" spans="1:13" x14ac:dyDescent="0.25">
      <c r="A303" s="37" t="s">
        <v>20</v>
      </c>
      <c r="B303" s="38" t="s">
        <v>13</v>
      </c>
      <c r="C303" s="38"/>
      <c r="D303" s="38"/>
      <c r="E303" s="38" t="s">
        <v>14</v>
      </c>
      <c r="F303" s="38"/>
      <c r="G303" s="38"/>
      <c r="H303" s="38" t="s">
        <v>15</v>
      </c>
      <c r="I303" s="38"/>
      <c r="J303" s="38"/>
      <c r="K303" s="38" t="s">
        <v>16</v>
      </c>
      <c r="L303" s="38"/>
      <c r="M303" s="38"/>
    </row>
    <row r="304" spans="1:13" x14ac:dyDescent="0.25">
      <c r="A304" s="37"/>
      <c r="B304" s="5" t="s">
        <v>1</v>
      </c>
      <c r="C304" s="5" t="s">
        <v>2</v>
      </c>
      <c r="D304" s="5" t="s">
        <v>3</v>
      </c>
      <c r="E304" s="5" t="s">
        <v>4</v>
      </c>
      <c r="F304" s="5" t="s">
        <v>5</v>
      </c>
      <c r="G304" s="5" t="s">
        <v>6</v>
      </c>
      <c r="H304" s="5" t="s">
        <v>7</v>
      </c>
      <c r="I304" s="5" t="s">
        <v>8</v>
      </c>
      <c r="J304" s="5" t="s">
        <v>9</v>
      </c>
      <c r="K304" s="5" t="s">
        <v>10</v>
      </c>
      <c r="L304" s="5" t="s">
        <v>11</v>
      </c>
      <c r="M304" s="5" t="s">
        <v>12</v>
      </c>
    </row>
    <row r="305" spans="1:13" ht="30" x14ac:dyDescent="0.25">
      <c r="A305" s="3" t="s">
        <v>77</v>
      </c>
      <c r="B305" s="6">
        <v>10</v>
      </c>
      <c r="C305" s="6">
        <v>0</v>
      </c>
      <c r="D305" s="6">
        <v>0</v>
      </c>
      <c r="E305" s="8">
        <v>15</v>
      </c>
      <c r="F305" s="8">
        <v>0</v>
      </c>
      <c r="G305" s="8">
        <v>0</v>
      </c>
      <c r="H305" s="10">
        <v>0</v>
      </c>
      <c r="I305" s="10">
        <v>10</v>
      </c>
      <c r="J305" s="10">
        <v>0</v>
      </c>
      <c r="K305" s="12"/>
      <c r="L305" s="12"/>
      <c r="M305" s="12"/>
    </row>
    <row r="306" spans="1:13" x14ac:dyDescent="0.25">
      <c r="A306" s="3" t="s">
        <v>18</v>
      </c>
      <c r="B306" s="42" t="s">
        <v>48</v>
      </c>
      <c r="C306" s="43"/>
      <c r="D306" s="44"/>
      <c r="E306" s="42" t="s">
        <v>48</v>
      </c>
      <c r="F306" s="43"/>
      <c r="G306" s="44"/>
      <c r="H306" s="42" t="s">
        <v>48</v>
      </c>
      <c r="I306" s="43"/>
      <c r="J306" s="44"/>
      <c r="K306" s="42" t="s">
        <v>48</v>
      </c>
      <c r="L306" s="43"/>
      <c r="M306" s="44"/>
    </row>
    <row r="307" spans="1:13" x14ac:dyDescent="0.25">
      <c r="A307" s="3" t="s">
        <v>19</v>
      </c>
      <c r="B307" s="49" t="s">
        <v>49</v>
      </c>
      <c r="C307" s="50"/>
      <c r="D307" s="51"/>
      <c r="E307" s="49" t="s">
        <v>50</v>
      </c>
      <c r="F307" s="50"/>
      <c r="G307" s="51"/>
      <c r="H307" s="49" t="s">
        <v>49</v>
      </c>
      <c r="I307" s="50"/>
      <c r="J307" s="51"/>
      <c r="K307" s="49"/>
      <c r="L307" s="50"/>
      <c r="M307" s="51"/>
    </row>
    <row r="327" spans="1:15" ht="54" customHeight="1" x14ac:dyDescent="0.25">
      <c r="A327" s="36"/>
      <c r="B327" s="36"/>
      <c r="C327" s="36" t="s">
        <v>30</v>
      </c>
      <c r="D327" s="36"/>
      <c r="E327" s="36"/>
      <c r="F327" s="36"/>
      <c r="G327" s="36"/>
      <c r="H327" s="36"/>
      <c r="I327" s="36"/>
      <c r="J327" s="36"/>
      <c r="K327" s="36"/>
      <c r="L327" s="36"/>
      <c r="M327" s="36"/>
    </row>
    <row r="328" spans="1:15" ht="13.5" customHeight="1" x14ac:dyDescent="0.25">
      <c r="A328" s="65" t="s">
        <v>68</v>
      </c>
      <c r="B328" s="65"/>
      <c r="C328" s="65"/>
      <c r="D328" s="65"/>
      <c r="E328" s="65"/>
      <c r="F328" s="65"/>
      <c r="G328" s="65"/>
      <c r="H328" s="65"/>
      <c r="I328" s="65"/>
      <c r="J328" s="65"/>
      <c r="K328" s="65"/>
      <c r="L328" s="65"/>
      <c r="M328" s="65"/>
      <c r="N328" s="2"/>
      <c r="O328" s="2"/>
    </row>
    <row r="329" spans="1:15" ht="13.5" customHeight="1" x14ac:dyDescent="0.25">
      <c r="A329" s="65"/>
      <c r="B329" s="65"/>
      <c r="C329" s="65"/>
      <c r="D329" s="65"/>
      <c r="E329" s="65"/>
      <c r="F329" s="65"/>
      <c r="G329" s="65"/>
      <c r="H329" s="65"/>
      <c r="I329" s="65"/>
      <c r="J329" s="65"/>
      <c r="K329" s="65"/>
      <c r="L329" s="65"/>
      <c r="M329" s="65"/>
      <c r="N329" s="2"/>
      <c r="O329" s="2"/>
    </row>
    <row r="330" spans="1:15" ht="13.5" customHeight="1" x14ac:dyDescent="0.25">
      <c r="A330" s="65"/>
      <c r="B330" s="65"/>
      <c r="C330" s="65"/>
      <c r="D330" s="65"/>
      <c r="E330" s="65"/>
      <c r="F330" s="65"/>
      <c r="G330" s="65"/>
      <c r="H330" s="65"/>
      <c r="I330" s="65"/>
      <c r="J330" s="65"/>
      <c r="K330" s="65"/>
      <c r="L330" s="65"/>
      <c r="M330" s="65"/>
      <c r="N330" s="2"/>
      <c r="O330" s="2"/>
    </row>
    <row r="331" spans="1:15" ht="13.5" customHeight="1" x14ac:dyDescent="0.25">
      <c r="A331" s="65"/>
      <c r="B331" s="65"/>
      <c r="C331" s="65"/>
      <c r="D331" s="65"/>
      <c r="E331" s="65"/>
      <c r="F331" s="65"/>
      <c r="G331" s="65"/>
      <c r="H331" s="65"/>
      <c r="I331" s="65"/>
      <c r="J331" s="65"/>
      <c r="K331" s="65"/>
      <c r="L331" s="65"/>
      <c r="M331" s="65"/>
      <c r="N331" s="2"/>
      <c r="O331" s="2"/>
    </row>
    <row r="333" spans="1:15" x14ac:dyDescent="0.25">
      <c r="A333" s="37" t="s">
        <v>17</v>
      </c>
      <c r="B333" s="38" t="s">
        <v>13</v>
      </c>
      <c r="C333" s="38"/>
      <c r="D333" s="38"/>
      <c r="E333" s="38" t="s">
        <v>14</v>
      </c>
      <c r="F333" s="38"/>
      <c r="G333" s="38"/>
      <c r="H333" s="38" t="s">
        <v>15</v>
      </c>
      <c r="I333" s="38"/>
      <c r="J333" s="38"/>
      <c r="K333" s="38" t="s">
        <v>16</v>
      </c>
      <c r="L333" s="38"/>
      <c r="M333" s="38"/>
    </row>
    <row r="334" spans="1:15" x14ac:dyDescent="0.25">
      <c r="A334" s="37"/>
      <c r="B334" s="5" t="s">
        <v>1</v>
      </c>
      <c r="C334" s="5" t="s">
        <v>2</v>
      </c>
      <c r="D334" s="5" t="s">
        <v>3</v>
      </c>
      <c r="E334" s="5" t="s">
        <v>4</v>
      </c>
      <c r="F334" s="5" t="s">
        <v>5</v>
      </c>
      <c r="G334" s="5" t="s">
        <v>6</v>
      </c>
      <c r="H334" s="5" t="s">
        <v>7</v>
      </c>
      <c r="I334" s="5" t="s">
        <v>8</v>
      </c>
      <c r="J334" s="5" t="s">
        <v>9</v>
      </c>
      <c r="K334" s="5" t="s">
        <v>10</v>
      </c>
      <c r="L334" s="5" t="s">
        <v>11</v>
      </c>
      <c r="M334" s="5" t="s">
        <v>12</v>
      </c>
    </row>
    <row r="335" spans="1:15" ht="30" x14ac:dyDescent="0.25">
      <c r="A335" s="3" t="s">
        <v>84</v>
      </c>
      <c r="B335" s="6">
        <v>282</v>
      </c>
      <c r="C335" s="6">
        <v>177</v>
      </c>
      <c r="D335" s="6">
        <v>221</v>
      </c>
      <c r="E335" s="8">
        <v>243</v>
      </c>
      <c r="F335" s="8">
        <v>296</v>
      </c>
      <c r="G335" s="8">
        <v>180</v>
      </c>
      <c r="H335" s="10">
        <v>250</v>
      </c>
      <c r="I335" s="10">
        <v>224</v>
      </c>
      <c r="J335" s="10">
        <v>195</v>
      </c>
      <c r="K335" s="12">
        <v>214</v>
      </c>
      <c r="L335" s="12">
        <v>174</v>
      </c>
      <c r="M335" s="12">
        <v>160</v>
      </c>
    </row>
    <row r="336" spans="1:15" ht="30" x14ac:dyDescent="0.25">
      <c r="A336" s="3" t="s">
        <v>85</v>
      </c>
      <c r="B336" s="6">
        <v>283</v>
      </c>
      <c r="C336" s="6">
        <v>177</v>
      </c>
      <c r="D336" s="6">
        <v>222</v>
      </c>
      <c r="E336" s="8">
        <v>243</v>
      </c>
      <c r="F336" s="8">
        <v>298</v>
      </c>
      <c r="G336" s="8">
        <v>180</v>
      </c>
      <c r="H336" s="10">
        <v>259</v>
      </c>
      <c r="I336" s="10">
        <v>224</v>
      </c>
      <c r="J336" s="10">
        <v>197</v>
      </c>
      <c r="K336" s="12">
        <v>214</v>
      </c>
      <c r="L336" s="12">
        <v>182</v>
      </c>
      <c r="M336" s="12">
        <v>164</v>
      </c>
    </row>
    <row r="337" spans="1:13" x14ac:dyDescent="0.25">
      <c r="A337" s="3" t="s">
        <v>31</v>
      </c>
      <c r="B337" s="7">
        <v>100</v>
      </c>
      <c r="C337" s="7">
        <v>100</v>
      </c>
      <c r="D337" s="7">
        <v>100</v>
      </c>
      <c r="E337" s="9">
        <v>100</v>
      </c>
      <c r="F337" s="9">
        <v>100</v>
      </c>
      <c r="G337" s="9">
        <v>100</v>
      </c>
      <c r="H337" s="11">
        <v>100</v>
      </c>
      <c r="I337" s="11">
        <v>100</v>
      </c>
      <c r="J337" s="11">
        <v>100</v>
      </c>
      <c r="K337" s="13">
        <v>100</v>
      </c>
      <c r="L337" s="13">
        <v>100</v>
      </c>
      <c r="M337" s="13">
        <v>100</v>
      </c>
    </row>
    <row r="338" spans="1:13" x14ac:dyDescent="0.25">
      <c r="A338" s="3" t="s">
        <v>18</v>
      </c>
      <c r="B338" s="42" t="s">
        <v>54</v>
      </c>
      <c r="C338" s="43"/>
      <c r="D338" s="44"/>
      <c r="E338" s="42" t="s">
        <v>54</v>
      </c>
      <c r="F338" s="43"/>
      <c r="G338" s="44"/>
      <c r="H338" s="42" t="s">
        <v>54</v>
      </c>
      <c r="I338" s="43"/>
      <c r="J338" s="44"/>
      <c r="K338" s="42" t="s">
        <v>54</v>
      </c>
      <c r="L338" s="43"/>
      <c r="M338" s="44"/>
    </row>
    <row r="339" spans="1:13" x14ac:dyDescent="0.25">
      <c r="A339" s="3" t="s">
        <v>19</v>
      </c>
      <c r="B339" s="42">
        <v>1</v>
      </c>
      <c r="C339" s="43"/>
      <c r="D339" s="44"/>
      <c r="E339" s="42">
        <v>1</v>
      </c>
      <c r="F339" s="43"/>
      <c r="G339" s="44"/>
      <c r="H339" s="42">
        <v>1</v>
      </c>
      <c r="I339" s="43"/>
      <c r="J339" s="44"/>
      <c r="K339" s="42">
        <v>1</v>
      </c>
      <c r="L339" s="43"/>
      <c r="M339" s="44"/>
    </row>
    <row r="356" spans="1:13" ht="23.25" customHeight="1" x14ac:dyDescent="0.25"/>
    <row r="358" spans="1:13" x14ac:dyDescent="0.25">
      <c r="A358" s="37" t="s">
        <v>20</v>
      </c>
      <c r="B358" s="38" t="s">
        <v>13</v>
      </c>
      <c r="C358" s="38"/>
      <c r="D358" s="38"/>
      <c r="E358" s="38" t="s">
        <v>14</v>
      </c>
      <c r="F358" s="38"/>
      <c r="G358" s="38"/>
      <c r="H358" s="38" t="s">
        <v>15</v>
      </c>
      <c r="I358" s="38"/>
      <c r="J358" s="38"/>
      <c r="K358" s="38" t="s">
        <v>16</v>
      </c>
      <c r="L358" s="38"/>
      <c r="M358" s="38"/>
    </row>
    <row r="359" spans="1:13" x14ac:dyDescent="0.25">
      <c r="A359" s="37"/>
      <c r="B359" s="5" t="s">
        <v>1</v>
      </c>
      <c r="C359" s="5" t="s">
        <v>2</v>
      </c>
      <c r="D359" s="5" t="s">
        <v>3</v>
      </c>
      <c r="E359" s="5" t="s">
        <v>4</v>
      </c>
      <c r="F359" s="5" t="s">
        <v>5</v>
      </c>
      <c r="G359" s="5" t="s">
        <v>6</v>
      </c>
      <c r="H359" s="5" t="s">
        <v>7</v>
      </c>
      <c r="I359" s="5" t="s">
        <v>8</v>
      </c>
      <c r="J359" s="5" t="s">
        <v>9</v>
      </c>
      <c r="K359" s="5" t="s">
        <v>10</v>
      </c>
      <c r="L359" s="5" t="s">
        <v>11</v>
      </c>
      <c r="M359" s="5" t="s">
        <v>12</v>
      </c>
    </row>
    <row r="360" spans="1:13" ht="30" x14ac:dyDescent="0.25">
      <c r="A360" s="3" t="s">
        <v>84</v>
      </c>
      <c r="B360" s="6">
        <v>165</v>
      </c>
      <c r="C360" s="6">
        <v>167</v>
      </c>
      <c r="D360" s="6">
        <v>181</v>
      </c>
      <c r="E360" s="8">
        <v>210</v>
      </c>
      <c r="F360" s="8">
        <v>245</v>
      </c>
      <c r="G360" s="8">
        <v>359</v>
      </c>
      <c r="H360" s="10">
        <v>523</v>
      </c>
      <c r="I360" s="10">
        <v>582</v>
      </c>
      <c r="J360" s="10">
        <v>476</v>
      </c>
      <c r="K360" s="12"/>
      <c r="L360" s="12"/>
      <c r="M360" s="12"/>
    </row>
    <row r="361" spans="1:13" ht="30" x14ac:dyDescent="0.25">
      <c r="A361" s="3" t="s">
        <v>85</v>
      </c>
      <c r="B361" s="6">
        <v>168</v>
      </c>
      <c r="C361" s="6">
        <v>170</v>
      </c>
      <c r="D361" s="6">
        <v>183</v>
      </c>
      <c r="E361" s="8">
        <v>211</v>
      </c>
      <c r="F361" s="8">
        <v>244</v>
      </c>
      <c r="G361" s="8">
        <v>361</v>
      </c>
      <c r="H361" s="10">
        <v>526</v>
      </c>
      <c r="I361" s="10">
        <v>584</v>
      </c>
      <c r="J361" s="10">
        <v>479</v>
      </c>
      <c r="K361" s="12"/>
      <c r="L361" s="12"/>
      <c r="M361" s="12"/>
    </row>
    <row r="362" spans="1:13" x14ac:dyDescent="0.25">
      <c r="A362" s="3" t="s">
        <v>31</v>
      </c>
      <c r="B362" s="16">
        <f>B360/B361 * 1</f>
        <v>0.9821428571428571</v>
      </c>
      <c r="C362" s="16">
        <f t="shared" ref="C362:M362" si="6">C360/C361 * 1</f>
        <v>0.98235294117647054</v>
      </c>
      <c r="D362" s="16">
        <f t="shared" si="6"/>
        <v>0.98907103825136611</v>
      </c>
      <c r="E362" s="16">
        <f t="shared" si="6"/>
        <v>0.99526066350710896</v>
      </c>
      <c r="F362" s="16">
        <f t="shared" si="6"/>
        <v>1.0040983606557377</v>
      </c>
      <c r="G362" s="16">
        <f t="shared" si="6"/>
        <v>0.9944598337950139</v>
      </c>
      <c r="H362" s="16">
        <v>0.99429657794676807</v>
      </c>
      <c r="I362" s="16">
        <v>0.99657534246575341</v>
      </c>
      <c r="J362" s="16">
        <v>0.99373695198329859</v>
      </c>
      <c r="K362" s="16" t="e">
        <f t="shared" si="6"/>
        <v>#DIV/0!</v>
      </c>
      <c r="L362" s="16" t="e">
        <f t="shared" si="6"/>
        <v>#DIV/0!</v>
      </c>
      <c r="M362" s="16" t="e">
        <f t="shared" si="6"/>
        <v>#DIV/0!</v>
      </c>
    </row>
    <row r="363" spans="1:13" x14ac:dyDescent="0.25">
      <c r="A363" s="3" t="s">
        <v>18</v>
      </c>
      <c r="B363" s="42" t="s">
        <v>53</v>
      </c>
      <c r="C363" s="43"/>
      <c r="D363" s="44"/>
      <c r="E363" s="42" t="s">
        <v>53</v>
      </c>
      <c r="F363" s="43"/>
      <c r="G363" s="44"/>
      <c r="H363" s="42" t="s">
        <v>53</v>
      </c>
      <c r="I363" s="43"/>
      <c r="J363" s="44"/>
      <c r="K363" s="42" t="s">
        <v>53</v>
      </c>
      <c r="L363" s="43"/>
      <c r="M363" s="44"/>
    </row>
    <row r="364" spans="1:13" x14ac:dyDescent="0.25">
      <c r="A364" s="3" t="s">
        <v>19</v>
      </c>
      <c r="B364" s="42">
        <v>0.98299999999999998</v>
      </c>
      <c r="C364" s="43"/>
      <c r="D364" s="44"/>
      <c r="E364" s="42">
        <v>0.98299999999999998</v>
      </c>
      <c r="F364" s="43"/>
      <c r="G364" s="44"/>
      <c r="H364" s="52">
        <v>0.99</v>
      </c>
      <c r="I364" s="53"/>
      <c r="J364" s="54"/>
      <c r="K364" s="42"/>
      <c r="L364" s="43"/>
      <c r="M364" s="44"/>
    </row>
    <row r="386" spans="1:15" ht="53.25" customHeight="1" x14ac:dyDescent="0.25">
      <c r="A386" s="36"/>
      <c r="B386" s="36"/>
      <c r="C386" s="36" t="s">
        <v>32</v>
      </c>
      <c r="D386" s="36"/>
      <c r="E386" s="36"/>
      <c r="F386" s="36"/>
      <c r="G386" s="36"/>
      <c r="H386" s="36"/>
      <c r="I386" s="36"/>
      <c r="J386" s="36"/>
      <c r="K386" s="36"/>
      <c r="L386" s="36"/>
      <c r="M386" s="36"/>
    </row>
    <row r="387" spans="1:15" ht="13.5" customHeight="1" x14ac:dyDescent="0.25">
      <c r="A387" s="70" t="s">
        <v>69</v>
      </c>
      <c r="B387" s="70"/>
      <c r="C387" s="70"/>
      <c r="D387" s="70"/>
      <c r="E387" s="70"/>
      <c r="F387" s="70"/>
      <c r="G387" s="70"/>
      <c r="H387" s="70"/>
      <c r="I387" s="70"/>
      <c r="J387" s="70"/>
      <c r="K387" s="70"/>
      <c r="L387" s="70"/>
      <c r="M387" s="70"/>
      <c r="N387" s="2"/>
      <c r="O387" s="2"/>
    </row>
    <row r="388" spans="1:15" ht="13.5" customHeight="1" x14ac:dyDescent="0.25">
      <c r="A388" s="71"/>
      <c r="B388" s="71"/>
      <c r="C388" s="71"/>
      <c r="D388" s="71"/>
      <c r="E388" s="71"/>
      <c r="F388" s="71"/>
      <c r="G388" s="71"/>
      <c r="H388" s="71"/>
      <c r="I388" s="71"/>
      <c r="J388" s="71"/>
      <c r="K388" s="71"/>
      <c r="L388" s="71"/>
      <c r="M388" s="71"/>
      <c r="N388" s="2"/>
      <c r="O388" s="2"/>
    </row>
    <row r="389" spans="1:15" ht="13.5" customHeight="1" x14ac:dyDescent="0.25">
      <c r="A389" s="71"/>
      <c r="B389" s="71"/>
      <c r="C389" s="71"/>
      <c r="D389" s="71"/>
      <c r="E389" s="71"/>
      <c r="F389" s="71"/>
      <c r="G389" s="71"/>
      <c r="H389" s="71"/>
      <c r="I389" s="71"/>
      <c r="J389" s="71"/>
      <c r="K389" s="71"/>
      <c r="L389" s="71"/>
      <c r="M389" s="71"/>
      <c r="N389" s="2"/>
      <c r="O389" s="2"/>
    </row>
    <row r="390" spans="1:15" ht="13.5" customHeight="1" x14ac:dyDescent="0.25">
      <c r="A390" s="71"/>
      <c r="B390" s="71"/>
      <c r="C390" s="71"/>
      <c r="D390" s="71"/>
      <c r="E390" s="71"/>
      <c r="F390" s="71"/>
      <c r="G390" s="71"/>
      <c r="H390" s="71"/>
      <c r="I390" s="71"/>
      <c r="J390" s="71"/>
      <c r="K390" s="71"/>
      <c r="L390" s="71"/>
      <c r="M390" s="71"/>
      <c r="N390" s="2"/>
      <c r="O390" s="2"/>
    </row>
    <row r="392" spans="1:15" x14ac:dyDescent="0.25">
      <c r="A392" s="37" t="s">
        <v>17</v>
      </c>
      <c r="B392" s="38" t="s">
        <v>13</v>
      </c>
      <c r="C392" s="38"/>
      <c r="D392" s="38"/>
      <c r="E392" s="38" t="s">
        <v>14</v>
      </c>
      <c r="F392" s="38"/>
      <c r="G392" s="38"/>
      <c r="H392" s="38" t="s">
        <v>15</v>
      </c>
      <c r="I392" s="38"/>
      <c r="J392" s="38"/>
      <c r="K392" s="38" t="s">
        <v>16</v>
      </c>
      <c r="L392" s="38"/>
      <c r="M392" s="38"/>
    </row>
    <row r="393" spans="1:15" x14ac:dyDescent="0.25">
      <c r="A393" s="37"/>
      <c r="B393" s="5" t="s">
        <v>1</v>
      </c>
      <c r="C393" s="5" t="s">
        <v>2</v>
      </c>
      <c r="D393" s="5" t="s">
        <v>3</v>
      </c>
      <c r="E393" s="5" t="s">
        <v>4</v>
      </c>
      <c r="F393" s="5" t="s">
        <v>5</v>
      </c>
      <c r="G393" s="5" t="s">
        <v>6</v>
      </c>
      <c r="H393" s="5" t="s">
        <v>7</v>
      </c>
      <c r="I393" s="5" t="s">
        <v>8</v>
      </c>
      <c r="J393" s="5" t="s">
        <v>9</v>
      </c>
      <c r="K393" s="5" t="s">
        <v>10</v>
      </c>
      <c r="L393" s="5" t="s">
        <v>11</v>
      </c>
      <c r="M393" s="5" t="s">
        <v>12</v>
      </c>
    </row>
    <row r="394" spans="1:15" ht="60" x14ac:dyDescent="0.25">
      <c r="A394" s="3" t="s">
        <v>86</v>
      </c>
      <c r="B394" s="6">
        <v>0</v>
      </c>
      <c r="C394" s="6">
        <v>0</v>
      </c>
      <c r="D394" s="6">
        <v>0</v>
      </c>
      <c r="E394" s="8">
        <v>0</v>
      </c>
      <c r="F394" s="8">
        <v>0</v>
      </c>
      <c r="G394" s="8">
        <v>0</v>
      </c>
      <c r="H394" s="10">
        <v>0</v>
      </c>
      <c r="I394" s="10">
        <v>0</v>
      </c>
      <c r="J394" s="10">
        <v>0</v>
      </c>
      <c r="K394" s="12">
        <v>0</v>
      </c>
      <c r="L394" s="12">
        <v>0</v>
      </c>
      <c r="M394" s="12">
        <v>0</v>
      </c>
    </row>
    <row r="395" spans="1:15" ht="30" x14ac:dyDescent="0.25">
      <c r="A395" s="3" t="s">
        <v>87</v>
      </c>
      <c r="B395" s="6">
        <v>0</v>
      </c>
      <c r="C395" s="6">
        <v>0</v>
      </c>
      <c r="D395" s="6">
        <v>0</v>
      </c>
      <c r="E395" s="8">
        <v>0</v>
      </c>
      <c r="F395" s="8">
        <v>0</v>
      </c>
      <c r="G395" s="8">
        <v>0</v>
      </c>
      <c r="H395" s="10">
        <v>0</v>
      </c>
      <c r="I395" s="10">
        <v>0</v>
      </c>
      <c r="J395" s="10">
        <v>0</v>
      </c>
      <c r="K395" s="12">
        <v>0</v>
      </c>
      <c r="L395" s="12">
        <v>0</v>
      </c>
      <c r="M395" s="12">
        <v>0</v>
      </c>
    </row>
    <row r="396" spans="1:15" ht="30" x14ac:dyDescent="0.25">
      <c r="A396" s="3" t="s">
        <v>33</v>
      </c>
      <c r="B396" s="16">
        <v>0</v>
      </c>
      <c r="C396" s="16">
        <v>0</v>
      </c>
      <c r="D396" s="16">
        <v>0</v>
      </c>
      <c r="E396" s="17">
        <v>0</v>
      </c>
      <c r="F396" s="17">
        <v>0</v>
      </c>
      <c r="G396" s="17">
        <v>0</v>
      </c>
      <c r="H396" s="18">
        <v>0</v>
      </c>
      <c r="I396" s="18">
        <v>0</v>
      </c>
      <c r="J396" s="11">
        <v>0</v>
      </c>
      <c r="K396" s="13">
        <v>0</v>
      </c>
      <c r="L396" s="13">
        <v>0</v>
      </c>
      <c r="M396" s="13">
        <v>0</v>
      </c>
    </row>
    <row r="397" spans="1:15" x14ac:dyDescent="0.25">
      <c r="A397" s="3" t="s">
        <v>18</v>
      </c>
      <c r="B397" s="55">
        <v>0</v>
      </c>
      <c r="C397" s="43"/>
      <c r="D397" s="44"/>
      <c r="E397" s="55">
        <v>0</v>
      </c>
      <c r="F397" s="43"/>
      <c r="G397" s="44"/>
      <c r="H397" s="55">
        <v>0</v>
      </c>
      <c r="I397" s="43"/>
      <c r="J397" s="44"/>
      <c r="K397" s="55">
        <v>0</v>
      </c>
      <c r="L397" s="43"/>
      <c r="M397" s="44"/>
    </row>
    <row r="398" spans="1:15" x14ac:dyDescent="0.25">
      <c r="A398" s="3" t="s">
        <v>19</v>
      </c>
      <c r="B398" s="55" t="s">
        <v>55</v>
      </c>
      <c r="C398" s="43"/>
      <c r="D398" s="44"/>
      <c r="E398" s="55" t="s">
        <v>55</v>
      </c>
      <c r="F398" s="43"/>
      <c r="G398" s="44"/>
      <c r="H398" s="55" t="s">
        <v>55</v>
      </c>
      <c r="I398" s="43"/>
      <c r="J398" s="44"/>
      <c r="K398" s="55" t="s">
        <v>55</v>
      </c>
      <c r="L398" s="43"/>
      <c r="M398" s="44"/>
    </row>
    <row r="416" spans="1:13" x14ac:dyDescent="0.25">
      <c r="A416" s="37" t="s">
        <v>20</v>
      </c>
      <c r="B416" s="38" t="s">
        <v>13</v>
      </c>
      <c r="C416" s="38"/>
      <c r="D416" s="38"/>
      <c r="E416" s="38" t="s">
        <v>14</v>
      </c>
      <c r="F416" s="38"/>
      <c r="G416" s="38"/>
      <c r="H416" s="38" t="s">
        <v>15</v>
      </c>
      <c r="I416" s="38"/>
      <c r="J416" s="38"/>
      <c r="K416" s="38" t="s">
        <v>16</v>
      </c>
      <c r="L416" s="38"/>
      <c r="M416" s="38"/>
    </row>
    <row r="417" spans="1:13" x14ac:dyDescent="0.25">
      <c r="A417" s="37"/>
      <c r="B417" s="5" t="s">
        <v>1</v>
      </c>
      <c r="C417" s="5" t="s">
        <v>2</v>
      </c>
      <c r="D417" s="5" t="s">
        <v>3</v>
      </c>
      <c r="E417" s="5" t="s">
        <v>4</v>
      </c>
      <c r="F417" s="5" t="s">
        <v>5</v>
      </c>
      <c r="G417" s="5" t="s">
        <v>6</v>
      </c>
      <c r="H417" s="5" t="s">
        <v>7</v>
      </c>
      <c r="I417" s="5" t="s">
        <v>8</v>
      </c>
      <c r="J417" s="5" t="s">
        <v>9</v>
      </c>
      <c r="K417" s="5" t="s">
        <v>10</v>
      </c>
      <c r="L417" s="5" t="s">
        <v>11</v>
      </c>
      <c r="M417" s="5" t="s">
        <v>12</v>
      </c>
    </row>
    <row r="418" spans="1:13" ht="57.75" customHeight="1" x14ac:dyDescent="0.25">
      <c r="A418" s="3" t="s">
        <v>86</v>
      </c>
      <c r="B418" s="6">
        <v>0</v>
      </c>
      <c r="C418" s="6">
        <v>0</v>
      </c>
      <c r="D418" s="6">
        <v>0</v>
      </c>
      <c r="E418" s="8">
        <v>0</v>
      </c>
      <c r="F418" s="8">
        <v>0</v>
      </c>
      <c r="G418" s="8">
        <v>0</v>
      </c>
      <c r="H418" s="10">
        <v>0</v>
      </c>
      <c r="I418" s="10">
        <v>0</v>
      </c>
      <c r="J418" s="10">
        <v>0</v>
      </c>
      <c r="K418" s="12"/>
      <c r="L418" s="12"/>
      <c r="M418" s="12"/>
    </row>
    <row r="419" spans="1:13" ht="37.5" customHeight="1" x14ac:dyDescent="0.25">
      <c r="A419" s="3" t="s">
        <v>87</v>
      </c>
      <c r="B419" s="6">
        <v>0</v>
      </c>
      <c r="C419" s="6">
        <v>0</v>
      </c>
      <c r="D419" s="6">
        <v>0</v>
      </c>
      <c r="E419" s="8">
        <v>0</v>
      </c>
      <c r="F419" s="8">
        <v>0</v>
      </c>
      <c r="G419" s="8">
        <v>0</v>
      </c>
      <c r="H419" s="10">
        <v>0</v>
      </c>
      <c r="I419" s="10">
        <v>0</v>
      </c>
      <c r="J419" s="10">
        <v>0</v>
      </c>
      <c r="K419" s="12"/>
      <c r="L419" s="12"/>
      <c r="M419" s="12"/>
    </row>
    <row r="420" spans="1:13" ht="30" x14ac:dyDescent="0.25">
      <c r="A420" s="3" t="s">
        <v>33</v>
      </c>
      <c r="B420" s="16">
        <v>0</v>
      </c>
      <c r="C420" s="16">
        <v>0</v>
      </c>
      <c r="D420" s="16">
        <v>0</v>
      </c>
      <c r="E420" s="17">
        <v>0</v>
      </c>
      <c r="F420" s="17">
        <v>0</v>
      </c>
      <c r="G420" s="17">
        <v>0</v>
      </c>
      <c r="H420" s="18">
        <v>0</v>
      </c>
      <c r="I420" s="18">
        <v>0</v>
      </c>
      <c r="J420" s="18">
        <v>0</v>
      </c>
      <c r="K420" s="13"/>
      <c r="L420" s="13"/>
      <c r="M420" s="13"/>
    </row>
    <row r="421" spans="1:13" x14ac:dyDescent="0.25">
      <c r="A421" s="3" t="s">
        <v>18</v>
      </c>
      <c r="B421" s="42">
        <v>0.95</v>
      </c>
      <c r="C421" s="43"/>
      <c r="D421" s="44"/>
      <c r="E421" s="42">
        <v>0.95</v>
      </c>
      <c r="F421" s="43"/>
      <c r="G421" s="44"/>
      <c r="H421" s="42">
        <v>0.95</v>
      </c>
      <c r="I421" s="43"/>
      <c r="J421" s="44"/>
      <c r="K421" s="42">
        <v>0.95</v>
      </c>
      <c r="L421" s="43"/>
      <c r="M421" s="44"/>
    </row>
    <row r="422" spans="1:13" x14ac:dyDescent="0.25">
      <c r="A422" s="3" t="s">
        <v>19</v>
      </c>
      <c r="B422" s="42">
        <v>0</v>
      </c>
      <c r="C422" s="43"/>
      <c r="D422" s="44"/>
      <c r="E422" s="42">
        <v>0</v>
      </c>
      <c r="F422" s="43"/>
      <c r="G422" s="44"/>
      <c r="H422" s="42">
        <v>0</v>
      </c>
      <c r="I422" s="43"/>
      <c r="J422" s="44"/>
      <c r="K422" s="42"/>
      <c r="L422" s="43"/>
      <c r="M422" s="44"/>
    </row>
    <row r="444" spans="1:15" ht="54.75" customHeight="1" x14ac:dyDescent="0.25">
      <c r="A444" s="36"/>
      <c r="B444" s="36"/>
      <c r="C444" s="36" t="s">
        <v>34</v>
      </c>
      <c r="D444" s="36"/>
      <c r="E444" s="36"/>
      <c r="F444" s="36"/>
      <c r="G444" s="36"/>
      <c r="H444" s="36"/>
      <c r="I444" s="36"/>
      <c r="J444" s="36"/>
      <c r="K444" s="36"/>
      <c r="L444" s="36"/>
      <c r="M444" s="36"/>
    </row>
    <row r="445" spans="1:15" ht="13.5" customHeight="1" x14ac:dyDescent="0.25">
      <c r="A445" s="65" t="s">
        <v>70</v>
      </c>
      <c r="B445" s="65"/>
      <c r="C445" s="65"/>
      <c r="D445" s="65"/>
      <c r="E445" s="65"/>
      <c r="F445" s="65"/>
      <c r="G445" s="65"/>
      <c r="H445" s="65"/>
      <c r="I445" s="65"/>
      <c r="J445" s="65"/>
      <c r="K445" s="65"/>
      <c r="L445" s="65"/>
      <c r="M445" s="65"/>
      <c r="N445" s="2"/>
      <c r="O445" s="2"/>
    </row>
    <row r="446" spans="1:15" ht="13.5" customHeight="1" x14ac:dyDescent="0.25">
      <c r="A446" s="65"/>
      <c r="B446" s="65"/>
      <c r="C446" s="65"/>
      <c r="D446" s="65"/>
      <c r="E446" s="65"/>
      <c r="F446" s="65"/>
      <c r="G446" s="65"/>
      <c r="H446" s="65"/>
      <c r="I446" s="65"/>
      <c r="J446" s="65"/>
      <c r="K446" s="65"/>
      <c r="L446" s="65"/>
      <c r="M446" s="65"/>
      <c r="N446" s="2"/>
      <c r="O446" s="2"/>
    </row>
    <row r="447" spans="1:15" ht="13.5" customHeight="1" x14ac:dyDescent="0.25">
      <c r="A447" s="65"/>
      <c r="B447" s="65"/>
      <c r="C447" s="65"/>
      <c r="D447" s="65"/>
      <c r="E447" s="65"/>
      <c r="F447" s="65"/>
      <c r="G447" s="65"/>
      <c r="H447" s="65"/>
      <c r="I447" s="65"/>
      <c r="J447" s="65"/>
      <c r="K447" s="65"/>
      <c r="L447" s="65"/>
      <c r="M447" s="65"/>
      <c r="N447" s="2"/>
      <c r="O447" s="2"/>
    </row>
    <row r="448" spans="1:15" ht="13.5" customHeight="1" x14ac:dyDescent="0.25">
      <c r="A448" s="65"/>
      <c r="B448" s="65"/>
      <c r="C448" s="65"/>
      <c r="D448" s="65"/>
      <c r="E448" s="65"/>
      <c r="F448" s="65"/>
      <c r="G448" s="65"/>
      <c r="H448" s="65"/>
      <c r="I448" s="65"/>
      <c r="J448" s="65"/>
      <c r="K448" s="65"/>
      <c r="L448" s="65"/>
      <c r="M448" s="65"/>
      <c r="N448" s="2"/>
      <c r="O448" s="2"/>
    </row>
    <row r="450" spans="1:13" x14ac:dyDescent="0.25">
      <c r="A450" s="37" t="s">
        <v>17</v>
      </c>
      <c r="B450" s="38" t="s">
        <v>13</v>
      </c>
      <c r="C450" s="38"/>
      <c r="D450" s="38"/>
      <c r="E450" s="38" t="s">
        <v>14</v>
      </c>
      <c r="F450" s="38"/>
      <c r="G450" s="38"/>
      <c r="H450" s="38" t="s">
        <v>15</v>
      </c>
      <c r="I450" s="38"/>
      <c r="J450" s="38"/>
      <c r="K450" s="38" t="s">
        <v>16</v>
      </c>
      <c r="L450" s="38"/>
      <c r="M450" s="38"/>
    </row>
    <row r="451" spans="1:13" x14ac:dyDescent="0.25">
      <c r="A451" s="37"/>
      <c r="B451" s="5" t="s">
        <v>1</v>
      </c>
      <c r="C451" s="5" t="s">
        <v>2</v>
      </c>
      <c r="D451" s="5" t="s">
        <v>3</v>
      </c>
      <c r="E451" s="5" t="s">
        <v>4</v>
      </c>
      <c r="F451" s="5" t="s">
        <v>5</v>
      </c>
      <c r="G451" s="5" t="s">
        <v>6</v>
      </c>
      <c r="H451" s="5" t="s">
        <v>7</v>
      </c>
      <c r="I451" s="5" t="s">
        <v>8</v>
      </c>
      <c r="J451" s="5" t="s">
        <v>9</v>
      </c>
      <c r="K451" s="5" t="s">
        <v>10</v>
      </c>
      <c r="L451" s="5" t="s">
        <v>11</v>
      </c>
      <c r="M451" s="5" t="s">
        <v>12</v>
      </c>
    </row>
    <row r="452" spans="1:13" ht="52.5" customHeight="1" x14ac:dyDescent="0.25">
      <c r="A452" s="3" t="s">
        <v>88</v>
      </c>
      <c r="B452" s="6">
        <v>0</v>
      </c>
      <c r="C452" s="6">
        <v>0</v>
      </c>
      <c r="D452" s="6">
        <v>0</v>
      </c>
      <c r="E452" s="8">
        <v>0</v>
      </c>
      <c r="F452" s="8">
        <v>0</v>
      </c>
      <c r="G452" s="8">
        <v>0</v>
      </c>
      <c r="H452" s="10">
        <v>0</v>
      </c>
      <c r="I452" s="10">
        <v>0</v>
      </c>
      <c r="J452" s="10">
        <v>0</v>
      </c>
      <c r="K452" s="12">
        <v>0</v>
      </c>
      <c r="L452" s="12">
        <v>0</v>
      </c>
      <c r="M452" s="12">
        <v>0</v>
      </c>
    </row>
    <row r="453" spans="1:13" ht="43.5" customHeight="1" x14ac:dyDescent="0.25">
      <c r="A453" s="3" t="s">
        <v>89</v>
      </c>
      <c r="B453" s="6">
        <v>0</v>
      </c>
      <c r="C453" s="6">
        <v>0</v>
      </c>
      <c r="D453" s="6">
        <v>0</v>
      </c>
      <c r="E453" s="8">
        <v>0</v>
      </c>
      <c r="F453" s="8">
        <v>0</v>
      </c>
      <c r="G453" s="8">
        <v>0</v>
      </c>
      <c r="H453" s="10">
        <v>0</v>
      </c>
      <c r="I453" s="10">
        <v>0</v>
      </c>
      <c r="J453" s="10">
        <v>0</v>
      </c>
      <c r="K453" s="12">
        <v>0</v>
      </c>
      <c r="L453" s="12">
        <v>0</v>
      </c>
      <c r="M453" s="12">
        <v>0</v>
      </c>
    </row>
    <row r="454" spans="1:13" ht="30" x14ac:dyDescent="0.25">
      <c r="A454" s="3" t="s">
        <v>35</v>
      </c>
      <c r="B454" s="16">
        <v>0</v>
      </c>
      <c r="C454" s="16">
        <v>0</v>
      </c>
      <c r="D454" s="16">
        <v>0</v>
      </c>
      <c r="E454" s="17">
        <v>0</v>
      </c>
      <c r="F454" s="17">
        <v>0</v>
      </c>
      <c r="G454" s="17">
        <v>0</v>
      </c>
      <c r="H454" s="18">
        <v>0</v>
      </c>
      <c r="I454" s="18">
        <v>0</v>
      </c>
      <c r="J454" s="18">
        <v>0</v>
      </c>
      <c r="K454" s="19">
        <v>0</v>
      </c>
      <c r="L454" s="19">
        <v>0</v>
      </c>
      <c r="M454" s="19">
        <v>0</v>
      </c>
    </row>
    <row r="455" spans="1:13" x14ac:dyDescent="0.25">
      <c r="A455" s="3" t="s">
        <v>18</v>
      </c>
      <c r="B455" s="42">
        <v>0.95</v>
      </c>
      <c r="C455" s="43"/>
      <c r="D455" s="44"/>
      <c r="E455" s="42">
        <v>0.95</v>
      </c>
      <c r="F455" s="43"/>
      <c r="G455" s="44"/>
      <c r="H455" s="42">
        <v>0.95</v>
      </c>
      <c r="I455" s="43"/>
      <c r="J455" s="44"/>
      <c r="K455" s="42">
        <v>0.95</v>
      </c>
      <c r="L455" s="43"/>
      <c r="M455" s="44"/>
    </row>
    <row r="456" spans="1:13" x14ac:dyDescent="0.25">
      <c r="A456" s="3" t="s">
        <v>19</v>
      </c>
      <c r="B456" s="42">
        <v>0</v>
      </c>
      <c r="C456" s="43"/>
      <c r="D456" s="44"/>
      <c r="E456" s="42">
        <v>0</v>
      </c>
      <c r="F456" s="43"/>
      <c r="G456" s="44"/>
      <c r="H456" s="42">
        <v>0</v>
      </c>
      <c r="I456" s="43"/>
      <c r="J456" s="44"/>
      <c r="K456" s="42">
        <v>0</v>
      </c>
      <c r="L456" s="43"/>
      <c r="M456" s="44"/>
    </row>
    <row r="468" spans="1:13" ht="26.25" customHeight="1" x14ac:dyDescent="0.25"/>
    <row r="476" spans="1:13" x14ac:dyDescent="0.25">
      <c r="A476" s="37" t="s">
        <v>20</v>
      </c>
      <c r="B476" s="38" t="s">
        <v>13</v>
      </c>
      <c r="C476" s="38"/>
      <c r="D476" s="38"/>
      <c r="E476" s="38" t="s">
        <v>14</v>
      </c>
      <c r="F476" s="38"/>
      <c r="G476" s="38"/>
      <c r="H476" s="38" t="s">
        <v>15</v>
      </c>
      <c r="I476" s="38"/>
      <c r="J476" s="38"/>
      <c r="K476" s="38" t="s">
        <v>16</v>
      </c>
      <c r="L476" s="38"/>
      <c r="M476" s="38"/>
    </row>
    <row r="477" spans="1:13" x14ac:dyDescent="0.25">
      <c r="A477" s="37"/>
      <c r="B477" s="5" t="s">
        <v>1</v>
      </c>
      <c r="C477" s="5" t="s">
        <v>2</v>
      </c>
      <c r="D477" s="5" t="s">
        <v>3</v>
      </c>
      <c r="E477" s="5" t="s">
        <v>4</v>
      </c>
      <c r="F477" s="5" t="s">
        <v>5</v>
      </c>
      <c r="G477" s="5" t="s">
        <v>6</v>
      </c>
      <c r="H477" s="5" t="s">
        <v>7</v>
      </c>
      <c r="I477" s="5" t="s">
        <v>8</v>
      </c>
      <c r="J477" s="5" t="s">
        <v>9</v>
      </c>
      <c r="K477" s="5" t="s">
        <v>10</v>
      </c>
      <c r="L477" s="5" t="s">
        <v>11</v>
      </c>
      <c r="M477" s="5" t="s">
        <v>12</v>
      </c>
    </row>
    <row r="478" spans="1:13" ht="45" x14ac:dyDescent="0.25">
      <c r="A478" s="3" t="s">
        <v>88</v>
      </c>
      <c r="B478" s="6">
        <v>0</v>
      </c>
      <c r="C478" s="6">
        <v>0</v>
      </c>
      <c r="D478" s="6">
        <v>0</v>
      </c>
      <c r="E478" s="8">
        <v>0</v>
      </c>
      <c r="F478" s="8">
        <v>0</v>
      </c>
      <c r="G478" s="8">
        <v>0</v>
      </c>
      <c r="H478" s="10">
        <v>0</v>
      </c>
      <c r="I478" s="10">
        <v>0</v>
      </c>
      <c r="J478" s="10">
        <v>0</v>
      </c>
      <c r="K478" s="12"/>
      <c r="L478" s="12"/>
      <c r="M478" s="12"/>
    </row>
    <row r="479" spans="1:13" ht="30" x14ac:dyDescent="0.25">
      <c r="A479" s="3" t="s">
        <v>89</v>
      </c>
      <c r="B479" s="6">
        <v>0</v>
      </c>
      <c r="C479" s="6">
        <v>0</v>
      </c>
      <c r="D479" s="6">
        <v>0</v>
      </c>
      <c r="E479" s="8">
        <v>0</v>
      </c>
      <c r="F479" s="8">
        <v>0</v>
      </c>
      <c r="G479" s="8">
        <v>0</v>
      </c>
      <c r="H479" s="10">
        <v>0</v>
      </c>
      <c r="I479" s="10">
        <v>0</v>
      </c>
      <c r="J479" s="10">
        <v>0</v>
      </c>
      <c r="K479" s="12"/>
      <c r="L479" s="12"/>
      <c r="M479" s="12"/>
    </row>
    <row r="480" spans="1:13" ht="30" x14ac:dyDescent="0.25">
      <c r="A480" s="3" t="s">
        <v>35</v>
      </c>
      <c r="B480" s="7">
        <v>0</v>
      </c>
      <c r="C480" s="7">
        <v>0</v>
      </c>
      <c r="D480" s="7">
        <v>0</v>
      </c>
      <c r="E480" s="9">
        <v>0</v>
      </c>
      <c r="F480" s="9">
        <v>0</v>
      </c>
      <c r="G480" s="9">
        <v>0</v>
      </c>
      <c r="H480" s="18">
        <v>0</v>
      </c>
      <c r="I480" s="18">
        <v>0</v>
      </c>
      <c r="J480" s="18">
        <v>0</v>
      </c>
      <c r="K480" s="13"/>
      <c r="L480" s="13"/>
      <c r="M480" s="13"/>
    </row>
    <row r="481" spans="1:13" x14ac:dyDescent="0.25">
      <c r="A481" s="3" t="s">
        <v>18</v>
      </c>
      <c r="B481" s="42">
        <v>0</v>
      </c>
      <c r="C481" s="43"/>
      <c r="D481" s="44"/>
      <c r="E481" s="42">
        <v>0</v>
      </c>
      <c r="F481" s="43"/>
      <c r="G481" s="44"/>
      <c r="H481" s="42">
        <v>0</v>
      </c>
      <c r="I481" s="43"/>
      <c r="J481" s="44"/>
      <c r="K481" s="42">
        <v>0</v>
      </c>
      <c r="L481" s="43"/>
      <c r="M481" s="44"/>
    </row>
    <row r="482" spans="1:13" x14ac:dyDescent="0.25">
      <c r="A482" s="3" t="s">
        <v>19</v>
      </c>
      <c r="B482" s="42">
        <v>0</v>
      </c>
      <c r="C482" s="43"/>
      <c r="D482" s="44"/>
      <c r="E482" s="42">
        <v>0</v>
      </c>
      <c r="F482" s="43"/>
      <c r="G482" s="44"/>
      <c r="H482" s="42">
        <v>0</v>
      </c>
      <c r="I482" s="43"/>
      <c r="J482" s="44"/>
      <c r="K482" s="42"/>
      <c r="L482" s="43"/>
      <c r="M482" s="44"/>
    </row>
    <row r="505" spans="1:13" ht="54.75" customHeight="1" x14ac:dyDescent="0.25">
      <c r="A505" s="36"/>
      <c r="B505" s="36"/>
      <c r="C505" s="36" t="s">
        <v>36</v>
      </c>
      <c r="D505" s="36"/>
      <c r="E505" s="36"/>
      <c r="F505" s="36"/>
      <c r="G505" s="36"/>
      <c r="H505" s="36"/>
      <c r="I505" s="36"/>
      <c r="J505" s="36"/>
      <c r="K505" s="36"/>
      <c r="L505" s="36"/>
      <c r="M505" s="36"/>
    </row>
    <row r="506" spans="1:13" x14ac:dyDescent="0.25">
      <c r="A506" s="65" t="s">
        <v>71</v>
      </c>
      <c r="B506" s="65"/>
      <c r="C506" s="65"/>
      <c r="D506" s="65"/>
      <c r="E506" s="65"/>
      <c r="F506" s="65"/>
      <c r="G506" s="65"/>
      <c r="H506" s="65"/>
      <c r="I506" s="65"/>
      <c r="J506" s="65"/>
      <c r="K506" s="65"/>
      <c r="L506" s="65"/>
      <c r="M506" s="65"/>
    </row>
    <row r="507" spans="1:13" x14ac:dyDescent="0.25">
      <c r="A507" s="65"/>
      <c r="B507" s="65"/>
      <c r="C507" s="65"/>
      <c r="D507" s="65"/>
      <c r="E507" s="65"/>
      <c r="F507" s="65"/>
      <c r="G507" s="65"/>
      <c r="H507" s="65"/>
      <c r="I507" s="65"/>
      <c r="J507" s="65"/>
      <c r="K507" s="65"/>
      <c r="L507" s="65"/>
      <c r="M507" s="65"/>
    </row>
    <row r="508" spans="1:13" x14ac:dyDescent="0.25">
      <c r="A508" s="65"/>
      <c r="B508" s="65"/>
      <c r="C508" s="65"/>
      <c r="D508" s="65"/>
      <c r="E508" s="65"/>
      <c r="F508" s="65"/>
      <c r="G508" s="65"/>
      <c r="H508" s="65"/>
      <c r="I508" s="65"/>
      <c r="J508" s="65"/>
      <c r="K508" s="65"/>
      <c r="L508" s="65"/>
      <c r="M508" s="65"/>
    </row>
    <row r="509" spans="1:13" x14ac:dyDescent="0.25">
      <c r="A509" s="65"/>
      <c r="B509" s="65"/>
      <c r="C509" s="65"/>
      <c r="D509" s="65"/>
      <c r="E509" s="65"/>
      <c r="F509" s="65"/>
      <c r="G509" s="65"/>
      <c r="H509" s="65"/>
      <c r="I509" s="65"/>
      <c r="J509" s="65"/>
      <c r="K509" s="65"/>
      <c r="L509" s="65"/>
      <c r="M509" s="65"/>
    </row>
    <row r="511" spans="1:13" x14ac:dyDescent="0.25">
      <c r="A511" s="37" t="s">
        <v>17</v>
      </c>
      <c r="B511" s="38" t="s">
        <v>13</v>
      </c>
      <c r="C511" s="38"/>
      <c r="D511" s="38"/>
      <c r="E511" s="38" t="s">
        <v>14</v>
      </c>
      <c r="F511" s="38"/>
      <c r="G511" s="38"/>
      <c r="H511" s="38" t="s">
        <v>15</v>
      </c>
      <c r="I511" s="38"/>
      <c r="J511" s="38"/>
      <c r="K511" s="38" t="s">
        <v>16</v>
      </c>
      <c r="L511" s="38"/>
      <c r="M511" s="38"/>
    </row>
    <row r="512" spans="1:13" x14ac:dyDescent="0.25">
      <c r="A512" s="37"/>
      <c r="B512" s="5" t="s">
        <v>1</v>
      </c>
      <c r="C512" s="5" t="s">
        <v>2</v>
      </c>
      <c r="D512" s="5" t="s">
        <v>3</v>
      </c>
      <c r="E512" s="5" t="s">
        <v>4</v>
      </c>
      <c r="F512" s="5" t="s">
        <v>5</v>
      </c>
      <c r="G512" s="5" t="s">
        <v>6</v>
      </c>
      <c r="H512" s="5" t="s">
        <v>7</v>
      </c>
      <c r="I512" s="5" t="s">
        <v>8</v>
      </c>
      <c r="J512" s="5" t="s">
        <v>9</v>
      </c>
      <c r="K512" s="5" t="s">
        <v>10</v>
      </c>
      <c r="L512" s="5" t="s">
        <v>11</v>
      </c>
      <c r="M512" s="5" t="s">
        <v>12</v>
      </c>
    </row>
    <row r="513" spans="1:13" ht="30" x14ac:dyDescent="0.25">
      <c r="A513" s="3" t="s">
        <v>90</v>
      </c>
      <c r="B513" s="6">
        <v>0</v>
      </c>
      <c r="C513" s="6">
        <v>0</v>
      </c>
      <c r="D513" s="6">
        <v>0</v>
      </c>
      <c r="E513" s="8">
        <v>0</v>
      </c>
      <c r="F513" s="8">
        <v>17</v>
      </c>
      <c r="G513" s="8">
        <v>11</v>
      </c>
      <c r="H513" s="10">
        <v>13</v>
      </c>
      <c r="I513" s="10">
        <v>8</v>
      </c>
      <c r="J513" s="10">
        <v>11</v>
      </c>
      <c r="K513" s="12">
        <v>6</v>
      </c>
      <c r="L513" s="12">
        <v>3</v>
      </c>
      <c r="M513" s="12">
        <v>2</v>
      </c>
    </row>
    <row r="514" spans="1:13" ht="75" x14ac:dyDescent="0.25">
      <c r="A514" s="3" t="s">
        <v>91</v>
      </c>
      <c r="B514" s="6">
        <v>0</v>
      </c>
      <c r="C514" s="6">
        <v>0</v>
      </c>
      <c r="D514" s="6">
        <v>0</v>
      </c>
      <c r="E514" s="8">
        <v>0</v>
      </c>
      <c r="F514" s="8">
        <v>17</v>
      </c>
      <c r="G514" s="8">
        <v>11</v>
      </c>
      <c r="H514" s="10">
        <v>13</v>
      </c>
      <c r="I514" s="10">
        <v>8</v>
      </c>
      <c r="J514" s="10">
        <v>11</v>
      </c>
      <c r="K514" s="12">
        <v>6</v>
      </c>
      <c r="L514" s="12">
        <v>3</v>
      </c>
      <c r="M514" s="12">
        <v>2</v>
      </c>
    </row>
    <row r="515" spans="1:13" ht="30" x14ac:dyDescent="0.25">
      <c r="A515" s="3" t="s">
        <v>37</v>
      </c>
      <c r="B515" s="16">
        <v>0</v>
      </c>
      <c r="C515" s="16">
        <v>0</v>
      </c>
      <c r="D515" s="16">
        <v>0</v>
      </c>
      <c r="E515" s="17">
        <v>1</v>
      </c>
      <c r="F515" s="17">
        <v>1</v>
      </c>
      <c r="G515" s="17">
        <v>1</v>
      </c>
      <c r="H515" s="18">
        <v>1</v>
      </c>
      <c r="I515" s="18">
        <v>1</v>
      </c>
      <c r="J515" s="18">
        <v>1</v>
      </c>
      <c r="K515" s="19">
        <v>1</v>
      </c>
      <c r="L515" s="19">
        <v>1</v>
      </c>
      <c r="M515" s="19">
        <v>1</v>
      </c>
    </row>
    <row r="516" spans="1:13" x14ac:dyDescent="0.25">
      <c r="A516" s="3" t="s">
        <v>18</v>
      </c>
      <c r="B516" s="42">
        <v>1</v>
      </c>
      <c r="C516" s="43"/>
      <c r="D516" s="44"/>
      <c r="E516" s="42">
        <v>1</v>
      </c>
      <c r="F516" s="43"/>
      <c r="G516" s="44"/>
      <c r="H516" s="42">
        <v>1</v>
      </c>
      <c r="I516" s="43"/>
      <c r="J516" s="44"/>
      <c r="K516" s="42">
        <v>1</v>
      </c>
      <c r="L516" s="43"/>
      <c r="M516" s="44"/>
    </row>
    <row r="517" spans="1:13" x14ac:dyDescent="0.25">
      <c r="A517" s="3" t="s">
        <v>19</v>
      </c>
      <c r="B517" s="42">
        <v>0</v>
      </c>
      <c r="C517" s="43"/>
      <c r="D517" s="44"/>
      <c r="E517" s="42">
        <v>1</v>
      </c>
      <c r="F517" s="43"/>
      <c r="G517" s="44"/>
      <c r="H517" s="42">
        <v>1</v>
      </c>
      <c r="I517" s="43"/>
      <c r="J517" s="44"/>
      <c r="K517" s="42">
        <v>1</v>
      </c>
      <c r="L517" s="43"/>
      <c r="M517" s="44"/>
    </row>
    <row r="535" spans="1:13" x14ac:dyDescent="0.25">
      <c r="A535" s="37" t="s">
        <v>20</v>
      </c>
      <c r="B535" s="38" t="s">
        <v>13</v>
      </c>
      <c r="C535" s="38"/>
      <c r="D535" s="38"/>
      <c r="E535" s="38" t="s">
        <v>14</v>
      </c>
      <c r="F535" s="38"/>
      <c r="G535" s="38"/>
      <c r="H535" s="38" t="s">
        <v>15</v>
      </c>
      <c r="I535" s="38"/>
      <c r="J535" s="38"/>
      <c r="K535" s="38" t="s">
        <v>16</v>
      </c>
      <c r="L535" s="38"/>
      <c r="M535" s="38"/>
    </row>
    <row r="536" spans="1:13" x14ac:dyDescent="0.25">
      <c r="A536" s="37"/>
      <c r="B536" s="5" t="s">
        <v>1</v>
      </c>
      <c r="C536" s="5" t="s">
        <v>2</v>
      </c>
      <c r="D536" s="5" t="s">
        <v>3</v>
      </c>
      <c r="E536" s="5" t="s">
        <v>4</v>
      </c>
      <c r="F536" s="5" t="s">
        <v>5</v>
      </c>
      <c r="G536" s="5" t="s">
        <v>6</v>
      </c>
      <c r="H536" s="5" t="s">
        <v>7</v>
      </c>
      <c r="I536" s="5" t="s">
        <v>8</v>
      </c>
      <c r="J536" s="5" t="s">
        <v>9</v>
      </c>
      <c r="K536" s="5" t="s">
        <v>10</v>
      </c>
      <c r="L536" s="5" t="s">
        <v>11</v>
      </c>
      <c r="M536" s="5" t="s">
        <v>12</v>
      </c>
    </row>
    <row r="537" spans="1:13" ht="30" x14ac:dyDescent="0.25">
      <c r="A537" s="3" t="s">
        <v>90</v>
      </c>
      <c r="B537" s="6">
        <v>0</v>
      </c>
      <c r="C537" s="6">
        <v>0</v>
      </c>
      <c r="D537" s="6">
        <v>1</v>
      </c>
      <c r="E537" s="8">
        <v>1</v>
      </c>
      <c r="F537" s="8">
        <v>6</v>
      </c>
      <c r="G537" s="8">
        <v>4</v>
      </c>
      <c r="H537" s="10">
        <v>11</v>
      </c>
      <c r="I537" s="10">
        <v>9</v>
      </c>
      <c r="J537" s="10">
        <v>8</v>
      </c>
      <c r="K537" s="12"/>
      <c r="L537" s="12"/>
      <c r="M537" s="12"/>
    </row>
    <row r="538" spans="1:13" ht="75" x14ac:dyDescent="0.25">
      <c r="A538" s="3" t="s">
        <v>91</v>
      </c>
      <c r="B538" s="6">
        <v>0</v>
      </c>
      <c r="C538" s="6">
        <v>0</v>
      </c>
      <c r="D538" s="6">
        <v>1</v>
      </c>
      <c r="E538" s="8">
        <v>1</v>
      </c>
      <c r="F538" s="8">
        <v>6</v>
      </c>
      <c r="G538" s="8">
        <v>4</v>
      </c>
      <c r="H538" s="10">
        <v>11</v>
      </c>
      <c r="I538" s="10">
        <v>9</v>
      </c>
      <c r="J538" s="10">
        <v>8</v>
      </c>
      <c r="K538" s="12"/>
      <c r="L538" s="12"/>
      <c r="M538" s="12"/>
    </row>
    <row r="539" spans="1:13" ht="30" x14ac:dyDescent="0.25">
      <c r="A539" s="3" t="s">
        <v>37</v>
      </c>
      <c r="B539" s="16">
        <v>0</v>
      </c>
      <c r="C539" s="16">
        <v>0</v>
      </c>
      <c r="D539" s="16">
        <v>1</v>
      </c>
      <c r="E539" s="17">
        <v>1</v>
      </c>
      <c r="F539" s="17">
        <v>1</v>
      </c>
      <c r="G539" s="17">
        <v>1</v>
      </c>
      <c r="H539" s="18">
        <v>1</v>
      </c>
      <c r="I539" s="18">
        <v>1</v>
      </c>
      <c r="J539" s="18">
        <v>1</v>
      </c>
      <c r="K539" s="13"/>
      <c r="L539" s="13"/>
      <c r="M539" s="13"/>
    </row>
    <row r="540" spans="1:13" x14ac:dyDescent="0.25">
      <c r="A540" s="3" t="s">
        <v>18</v>
      </c>
      <c r="B540" s="42">
        <v>1</v>
      </c>
      <c r="C540" s="43"/>
      <c r="D540" s="44"/>
      <c r="E540" s="42">
        <v>1</v>
      </c>
      <c r="F540" s="43"/>
      <c r="G540" s="44"/>
      <c r="H540" s="42">
        <v>1</v>
      </c>
      <c r="I540" s="43"/>
      <c r="J540" s="44"/>
      <c r="K540" s="42"/>
      <c r="L540" s="43"/>
      <c r="M540" s="44"/>
    </row>
    <row r="541" spans="1:13" x14ac:dyDescent="0.25">
      <c r="A541" s="3" t="s">
        <v>19</v>
      </c>
      <c r="B541" s="42">
        <v>1</v>
      </c>
      <c r="C541" s="43"/>
      <c r="D541" s="44"/>
      <c r="E541" s="42">
        <v>1</v>
      </c>
      <c r="F541" s="43"/>
      <c r="G541" s="44"/>
      <c r="H541" s="42">
        <v>1</v>
      </c>
      <c r="I541" s="43"/>
      <c r="J541" s="44"/>
      <c r="K541" s="42"/>
      <c r="L541" s="43"/>
      <c r="M541" s="44"/>
    </row>
    <row r="562" spans="1:13" ht="51" customHeight="1" x14ac:dyDescent="0.25">
      <c r="A562" s="36"/>
      <c r="B562" s="36"/>
      <c r="C562" s="36" t="s">
        <v>38</v>
      </c>
      <c r="D562" s="36"/>
      <c r="E562" s="36"/>
      <c r="F562" s="36"/>
      <c r="G562" s="36"/>
      <c r="H562" s="36"/>
      <c r="I562" s="36"/>
      <c r="J562" s="36"/>
      <c r="K562" s="36"/>
      <c r="L562" s="36"/>
      <c r="M562" s="36"/>
    </row>
    <row r="563" spans="1:13" x14ac:dyDescent="0.25">
      <c r="A563" s="65" t="s">
        <v>72</v>
      </c>
      <c r="B563" s="65"/>
      <c r="C563" s="65"/>
      <c r="D563" s="65"/>
      <c r="E563" s="65"/>
      <c r="F563" s="65"/>
      <c r="G563" s="65"/>
      <c r="H563" s="65"/>
      <c r="I563" s="65"/>
      <c r="J563" s="65"/>
      <c r="K563" s="65"/>
      <c r="L563" s="65"/>
      <c r="M563" s="65"/>
    </row>
    <row r="564" spans="1:13" x14ac:dyDescent="0.25">
      <c r="A564" s="65"/>
      <c r="B564" s="65"/>
      <c r="C564" s="65"/>
      <c r="D564" s="65"/>
      <c r="E564" s="65"/>
      <c r="F564" s="65"/>
      <c r="G564" s="65"/>
      <c r="H564" s="65"/>
      <c r="I564" s="65"/>
      <c r="J564" s="65"/>
      <c r="K564" s="65"/>
      <c r="L564" s="65"/>
      <c r="M564" s="65"/>
    </row>
    <row r="565" spans="1:13" x14ac:dyDescent="0.25">
      <c r="A565" s="65"/>
      <c r="B565" s="65"/>
      <c r="C565" s="65"/>
      <c r="D565" s="65"/>
      <c r="E565" s="65"/>
      <c r="F565" s="65"/>
      <c r="G565" s="65"/>
      <c r="H565" s="65"/>
      <c r="I565" s="65"/>
      <c r="J565" s="65"/>
      <c r="K565" s="65"/>
      <c r="L565" s="65"/>
      <c r="M565" s="65"/>
    </row>
    <row r="566" spans="1:13" x14ac:dyDescent="0.25">
      <c r="A566" s="65"/>
      <c r="B566" s="65"/>
      <c r="C566" s="65"/>
      <c r="D566" s="65"/>
      <c r="E566" s="65"/>
      <c r="F566" s="65"/>
      <c r="G566" s="65"/>
      <c r="H566" s="65"/>
      <c r="I566" s="65"/>
      <c r="J566" s="65"/>
      <c r="K566" s="65"/>
      <c r="L566" s="65"/>
      <c r="M566" s="65"/>
    </row>
    <row r="568" spans="1:13" x14ac:dyDescent="0.25">
      <c r="A568" s="37" t="s">
        <v>17</v>
      </c>
      <c r="B568" s="38" t="s">
        <v>13</v>
      </c>
      <c r="C568" s="38"/>
      <c r="D568" s="38"/>
      <c r="E568" s="38" t="s">
        <v>14</v>
      </c>
      <c r="F568" s="38"/>
      <c r="G568" s="38"/>
      <c r="H568" s="38" t="s">
        <v>15</v>
      </c>
      <c r="I568" s="38"/>
      <c r="J568" s="38"/>
      <c r="K568" s="38" t="s">
        <v>16</v>
      </c>
      <c r="L568" s="38"/>
      <c r="M568" s="38"/>
    </row>
    <row r="569" spans="1:13" x14ac:dyDescent="0.25">
      <c r="A569" s="37"/>
      <c r="B569" s="5" t="s">
        <v>1</v>
      </c>
      <c r="C569" s="5" t="s">
        <v>2</v>
      </c>
      <c r="D569" s="5" t="s">
        <v>3</v>
      </c>
      <c r="E569" s="5" t="s">
        <v>4</v>
      </c>
      <c r="F569" s="5" t="s">
        <v>5</v>
      </c>
      <c r="G569" s="5" t="s">
        <v>6</v>
      </c>
      <c r="H569" s="5" t="s">
        <v>7</v>
      </c>
      <c r="I569" s="5" t="s">
        <v>8</v>
      </c>
      <c r="J569" s="5" t="s">
        <v>9</v>
      </c>
      <c r="K569" s="5" t="s">
        <v>10</v>
      </c>
      <c r="L569" s="5" t="s">
        <v>11</v>
      </c>
      <c r="M569" s="5" t="s">
        <v>12</v>
      </c>
    </row>
    <row r="570" spans="1:13" x14ac:dyDescent="0.25">
      <c r="A570" s="3" t="s">
        <v>39</v>
      </c>
      <c r="B570" s="6">
        <v>0</v>
      </c>
      <c r="C570" s="6">
        <v>0</v>
      </c>
      <c r="D570" s="6">
        <v>0</v>
      </c>
      <c r="E570" s="8">
        <v>2</v>
      </c>
      <c r="F570" s="8">
        <v>17</v>
      </c>
      <c r="G570" s="8">
        <v>11</v>
      </c>
      <c r="H570" s="10">
        <v>13</v>
      </c>
      <c r="I570" s="10">
        <v>8</v>
      </c>
      <c r="J570" s="10">
        <v>11</v>
      </c>
      <c r="K570" s="12">
        <v>6</v>
      </c>
      <c r="L570" s="12">
        <v>3</v>
      </c>
      <c r="M570" s="12">
        <v>2</v>
      </c>
    </row>
    <row r="571" spans="1:13" x14ac:dyDescent="0.25">
      <c r="A571" s="3" t="s">
        <v>40</v>
      </c>
      <c r="B571" s="6">
        <v>0</v>
      </c>
      <c r="C571" s="6">
        <v>0</v>
      </c>
      <c r="D571" s="6">
        <v>0</v>
      </c>
      <c r="E571" s="8">
        <v>0</v>
      </c>
      <c r="F571" s="8">
        <v>0</v>
      </c>
      <c r="G571" s="8">
        <v>0</v>
      </c>
      <c r="H571" s="10">
        <v>0</v>
      </c>
      <c r="I571" s="10">
        <v>0</v>
      </c>
      <c r="J571" s="10">
        <v>0</v>
      </c>
      <c r="K571" s="12">
        <v>0</v>
      </c>
      <c r="L571" s="12">
        <v>0</v>
      </c>
      <c r="M571" s="12">
        <v>0</v>
      </c>
    </row>
    <row r="572" spans="1:13" ht="28.5" customHeight="1" x14ac:dyDescent="0.25">
      <c r="A572" s="3" t="s">
        <v>41</v>
      </c>
      <c r="B572" s="16">
        <v>0</v>
      </c>
      <c r="C572" s="16">
        <v>0</v>
      </c>
      <c r="D572" s="16">
        <v>0</v>
      </c>
      <c r="E572" s="16">
        <v>0</v>
      </c>
      <c r="F572" s="16">
        <v>0</v>
      </c>
      <c r="G572" s="16">
        <v>0</v>
      </c>
      <c r="H572" s="16">
        <v>0</v>
      </c>
      <c r="I572" s="16">
        <v>0</v>
      </c>
      <c r="J572" s="16">
        <v>0</v>
      </c>
      <c r="K572" s="16">
        <v>0</v>
      </c>
      <c r="L572" s="16">
        <v>0</v>
      </c>
      <c r="M572" s="16">
        <v>0</v>
      </c>
    </row>
    <row r="573" spans="1:13" ht="19.5" customHeight="1" x14ac:dyDescent="0.25">
      <c r="A573" s="3" t="s">
        <v>18</v>
      </c>
      <c r="B573" s="56" t="s">
        <v>51</v>
      </c>
      <c r="C573" s="43"/>
      <c r="D573" s="44"/>
      <c r="E573" s="56" t="s">
        <v>51</v>
      </c>
      <c r="F573" s="43"/>
      <c r="G573" s="44"/>
      <c r="H573" s="56" t="s">
        <v>51</v>
      </c>
      <c r="I573" s="43"/>
      <c r="J573" s="44"/>
      <c r="K573" s="56" t="s">
        <v>51</v>
      </c>
      <c r="L573" s="43"/>
      <c r="M573" s="44"/>
    </row>
    <row r="574" spans="1:13" x14ac:dyDescent="0.25">
      <c r="A574" s="3" t="s">
        <v>19</v>
      </c>
      <c r="B574" s="52">
        <v>0</v>
      </c>
      <c r="C574" s="53"/>
      <c r="D574" s="54"/>
      <c r="E574" s="52">
        <v>0</v>
      </c>
      <c r="F574" s="53"/>
      <c r="G574" s="54"/>
      <c r="H574" s="52">
        <v>0</v>
      </c>
      <c r="I574" s="53"/>
      <c r="J574" s="54"/>
      <c r="K574" s="52">
        <v>0</v>
      </c>
      <c r="L574" s="53"/>
      <c r="M574" s="54"/>
    </row>
    <row r="601" spans="1:13" x14ac:dyDescent="0.25">
      <c r="A601" s="37" t="s">
        <v>20</v>
      </c>
      <c r="B601" s="38" t="s">
        <v>13</v>
      </c>
      <c r="C601" s="38"/>
      <c r="D601" s="38"/>
      <c r="E601" s="38" t="s">
        <v>14</v>
      </c>
      <c r="F601" s="38"/>
      <c r="G601" s="38"/>
      <c r="H601" s="38" t="s">
        <v>15</v>
      </c>
      <c r="I601" s="38"/>
      <c r="J601" s="38"/>
      <c r="K601" s="38" t="s">
        <v>16</v>
      </c>
      <c r="L601" s="38"/>
      <c r="M601" s="38"/>
    </row>
    <row r="602" spans="1:13" x14ac:dyDescent="0.25">
      <c r="A602" s="37"/>
      <c r="B602" s="5" t="s">
        <v>1</v>
      </c>
      <c r="C602" s="5" t="s">
        <v>2</v>
      </c>
      <c r="D602" s="5" t="s">
        <v>3</v>
      </c>
      <c r="E602" s="5" t="s">
        <v>4</v>
      </c>
      <c r="F602" s="5" t="s">
        <v>5</v>
      </c>
      <c r="G602" s="5" t="s">
        <v>6</v>
      </c>
      <c r="H602" s="5" t="s">
        <v>7</v>
      </c>
      <c r="I602" s="5" t="s">
        <v>8</v>
      </c>
      <c r="J602" s="5" t="s">
        <v>9</v>
      </c>
      <c r="K602" s="5" t="s">
        <v>10</v>
      </c>
      <c r="L602" s="5" t="s">
        <v>11</v>
      </c>
      <c r="M602" s="5" t="s">
        <v>12</v>
      </c>
    </row>
    <row r="603" spans="1:13" x14ac:dyDescent="0.25">
      <c r="A603" s="3" t="s">
        <v>39</v>
      </c>
      <c r="B603" s="6">
        <v>0</v>
      </c>
      <c r="C603" s="6">
        <v>0</v>
      </c>
      <c r="D603" s="6">
        <v>1</v>
      </c>
      <c r="E603" s="8">
        <v>1</v>
      </c>
      <c r="F603" s="8">
        <v>6</v>
      </c>
      <c r="G603" s="8">
        <v>4</v>
      </c>
      <c r="H603" s="10">
        <v>11</v>
      </c>
      <c r="I603" s="10">
        <v>9</v>
      </c>
      <c r="J603" s="10">
        <v>8</v>
      </c>
      <c r="K603" s="12"/>
      <c r="L603" s="12"/>
      <c r="M603" s="12"/>
    </row>
    <row r="604" spans="1:13" x14ac:dyDescent="0.25">
      <c r="A604" s="3" t="s">
        <v>40</v>
      </c>
      <c r="B604" s="6">
        <v>0</v>
      </c>
      <c r="C604" s="6">
        <v>0</v>
      </c>
      <c r="D604" s="6">
        <v>0</v>
      </c>
      <c r="E604" s="8">
        <v>0</v>
      </c>
      <c r="F604" s="8">
        <v>0</v>
      </c>
      <c r="G604" s="8">
        <v>0</v>
      </c>
      <c r="H604" s="10">
        <v>0</v>
      </c>
      <c r="I604" s="10">
        <v>0</v>
      </c>
      <c r="J604" s="10">
        <v>0</v>
      </c>
      <c r="K604" s="12"/>
      <c r="L604" s="12"/>
      <c r="M604" s="12"/>
    </row>
    <row r="605" spans="1:13" ht="30" x14ac:dyDescent="0.25">
      <c r="A605" s="3" t="s">
        <v>41</v>
      </c>
      <c r="B605" s="16">
        <v>0</v>
      </c>
      <c r="C605" s="16">
        <v>0</v>
      </c>
      <c r="D605" s="16">
        <v>0</v>
      </c>
      <c r="E605" s="17">
        <v>0</v>
      </c>
      <c r="F605" s="17">
        <v>0</v>
      </c>
      <c r="G605" s="17">
        <v>0</v>
      </c>
      <c r="H605" s="18">
        <v>0</v>
      </c>
      <c r="I605" s="18">
        <v>0</v>
      </c>
      <c r="J605" s="18">
        <v>0</v>
      </c>
      <c r="K605" s="13"/>
      <c r="L605" s="13"/>
      <c r="M605" s="13"/>
    </row>
    <row r="606" spans="1:13" x14ac:dyDescent="0.25">
      <c r="A606" s="3" t="s">
        <v>18</v>
      </c>
      <c r="B606" s="56" t="s">
        <v>52</v>
      </c>
      <c r="C606" s="43"/>
      <c r="D606" s="44"/>
      <c r="E606" s="56" t="s">
        <v>52</v>
      </c>
      <c r="F606" s="43"/>
      <c r="G606" s="44"/>
      <c r="H606" s="56" t="s">
        <v>52</v>
      </c>
      <c r="I606" s="43"/>
      <c r="J606" s="44"/>
      <c r="K606" s="56"/>
      <c r="L606" s="43"/>
      <c r="M606" s="44"/>
    </row>
    <row r="607" spans="1:13" x14ac:dyDescent="0.25">
      <c r="A607" s="3" t="s">
        <v>19</v>
      </c>
      <c r="B607" s="52">
        <v>0</v>
      </c>
      <c r="C607" s="53"/>
      <c r="D607" s="54"/>
      <c r="E607" s="42">
        <v>0</v>
      </c>
      <c r="F607" s="43"/>
      <c r="G607" s="44"/>
      <c r="H607" s="42">
        <v>0</v>
      </c>
      <c r="I607" s="43"/>
      <c r="J607" s="44"/>
      <c r="K607" s="42"/>
      <c r="L607" s="43"/>
      <c r="M607" s="44"/>
    </row>
    <row r="632" spans="1:13" x14ac:dyDescent="0.25">
      <c r="A632" s="36" t="s">
        <v>73</v>
      </c>
      <c r="B632" s="36"/>
      <c r="C632" s="36"/>
      <c r="D632" s="36"/>
      <c r="E632" s="36"/>
      <c r="F632" s="36"/>
      <c r="G632" s="36"/>
      <c r="H632" s="36"/>
      <c r="I632" s="36"/>
      <c r="J632" s="36"/>
      <c r="K632" s="36"/>
      <c r="L632" s="36"/>
      <c r="M632" s="36"/>
    </row>
    <row r="633" spans="1:13" x14ac:dyDescent="0.25">
      <c r="A633" s="36"/>
      <c r="B633" s="36"/>
      <c r="C633" s="36"/>
      <c r="D633" s="36"/>
      <c r="E633" s="36"/>
      <c r="F633" s="36"/>
      <c r="G633" s="36"/>
      <c r="H633" s="36"/>
      <c r="I633" s="36"/>
      <c r="J633" s="36"/>
      <c r="K633" s="36"/>
      <c r="L633" s="36"/>
      <c r="M633" s="36"/>
    </row>
    <row r="634" spans="1:13" ht="15.75" customHeight="1" x14ac:dyDescent="0.25">
      <c r="A634" s="66" t="s">
        <v>74</v>
      </c>
      <c r="B634" s="66"/>
      <c r="C634" s="66"/>
      <c r="D634" s="66"/>
      <c r="E634" s="66"/>
      <c r="F634" s="66"/>
      <c r="G634" s="66"/>
      <c r="H634" s="66"/>
      <c r="I634" s="66"/>
      <c r="J634" s="66"/>
      <c r="K634" s="66"/>
      <c r="L634" s="66"/>
      <c r="M634" s="66"/>
    </row>
    <row r="635" spans="1:13" ht="15.75" customHeight="1" x14ac:dyDescent="0.25">
      <c r="A635" s="67"/>
      <c r="B635" s="67"/>
      <c r="C635" s="67"/>
      <c r="D635" s="67"/>
      <c r="E635" s="67"/>
      <c r="F635" s="67"/>
      <c r="G635" s="67"/>
      <c r="H635" s="67"/>
      <c r="I635" s="67"/>
      <c r="J635" s="67"/>
      <c r="K635" s="67"/>
      <c r="L635" s="67"/>
      <c r="M635" s="67"/>
    </row>
    <row r="636" spans="1:13" ht="15.75" customHeight="1" x14ac:dyDescent="0.25">
      <c r="A636" s="67"/>
      <c r="B636" s="67"/>
      <c r="C636" s="67"/>
      <c r="D636" s="67"/>
      <c r="E636" s="67"/>
      <c r="F636" s="67"/>
      <c r="G636" s="67"/>
      <c r="H636" s="67"/>
      <c r="I636" s="67"/>
      <c r="J636" s="67"/>
      <c r="K636" s="67"/>
      <c r="L636" s="67"/>
      <c r="M636" s="67"/>
    </row>
    <row r="637" spans="1:13" ht="16.5" customHeight="1" x14ac:dyDescent="0.25"/>
    <row r="638" spans="1:13" ht="46.5" customHeight="1" x14ac:dyDescent="0.25">
      <c r="A638" s="57"/>
      <c r="B638" s="58"/>
      <c r="C638" s="57" t="s">
        <v>42</v>
      </c>
      <c r="D638" s="59"/>
      <c r="E638" s="59"/>
      <c r="F638" s="59"/>
      <c r="G638" s="59"/>
      <c r="H638" s="59"/>
      <c r="I638" s="59"/>
      <c r="J638" s="59"/>
      <c r="K638" s="59"/>
      <c r="L638" s="59"/>
      <c r="M638" s="58"/>
    </row>
    <row r="639" spans="1:13" ht="16.5" customHeight="1" x14ac:dyDescent="0.25">
      <c r="A639" s="22"/>
      <c r="B639" s="23"/>
      <c r="C639" s="2"/>
      <c r="D639" s="2"/>
      <c r="E639" s="2"/>
      <c r="F639" s="2"/>
      <c r="G639" s="2"/>
      <c r="H639" s="2"/>
      <c r="I639" s="2"/>
      <c r="J639" s="2"/>
      <c r="K639" s="2"/>
      <c r="L639" s="2"/>
      <c r="M639" s="2"/>
    </row>
    <row r="640" spans="1:13" ht="19.5" customHeight="1" x14ac:dyDescent="0.25">
      <c r="A640" s="33" t="s">
        <v>60</v>
      </c>
      <c r="B640" s="34"/>
    </row>
    <row r="641" spans="1:2" ht="19.5" customHeight="1" x14ac:dyDescent="0.25">
      <c r="A641" s="2"/>
      <c r="B641" s="2"/>
    </row>
    <row r="669" spans="1:13" ht="61.5" customHeight="1" x14ac:dyDescent="0.25">
      <c r="A669" s="30"/>
      <c r="B669" s="30"/>
      <c r="C669" s="31" t="s">
        <v>61</v>
      </c>
      <c r="D669" s="32"/>
      <c r="E669" s="32"/>
      <c r="F669" s="32"/>
      <c r="G669" s="32"/>
      <c r="H669" s="32"/>
      <c r="I669" s="32"/>
      <c r="J669" s="32"/>
      <c r="K669" s="32"/>
      <c r="L669" s="32"/>
      <c r="M669" s="32"/>
    </row>
    <row r="671" spans="1:13" x14ac:dyDescent="0.25">
      <c r="A671" s="61" t="s">
        <v>59</v>
      </c>
      <c r="B671" s="61"/>
    </row>
    <row r="699" spans="1:13" ht="51.75" customHeight="1" x14ac:dyDescent="0.25">
      <c r="A699" s="36"/>
      <c r="B699" s="36"/>
      <c r="C699" s="36" t="s">
        <v>43</v>
      </c>
      <c r="D699" s="36"/>
      <c r="E699" s="36"/>
      <c r="F699" s="36"/>
      <c r="G699" s="36"/>
      <c r="H699" s="36"/>
      <c r="I699" s="36"/>
      <c r="J699" s="36"/>
      <c r="K699" s="36"/>
      <c r="L699" s="36"/>
      <c r="M699" s="36"/>
    </row>
    <row r="701" spans="1:13" x14ac:dyDescent="0.25">
      <c r="A701" s="60" t="s">
        <v>59</v>
      </c>
      <c r="B701" s="60"/>
    </row>
    <row r="728" spans="1:13" ht="40.5" customHeight="1" x14ac:dyDescent="0.25">
      <c r="A728" s="36"/>
      <c r="B728" s="36"/>
      <c r="C728" s="36" t="s">
        <v>45</v>
      </c>
      <c r="D728" s="36"/>
      <c r="E728" s="36"/>
      <c r="F728" s="36"/>
      <c r="G728" s="36"/>
      <c r="H728" s="36"/>
      <c r="I728" s="36"/>
      <c r="J728" s="36"/>
      <c r="K728" s="36"/>
      <c r="L728" s="36"/>
      <c r="M728" s="36"/>
    </row>
    <row r="730" spans="1:13" x14ac:dyDescent="0.25">
      <c r="A730" s="62" t="s">
        <v>56</v>
      </c>
      <c r="B730" s="62"/>
    </row>
    <row r="731" spans="1:13" x14ac:dyDescent="0.25">
      <c r="A731" s="25"/>
      <c r="B731" s="25"/>
    </row>
    <row r="757" spans="1:13" x14ac:dyDescent="0.25">
      <c r="A757" s="25"/>
      <c r="B757" s="25"/>
    </row>
    <row r="758" spans="1:13" ht="17.25" customHeight="1" x14ac:dyDescent="0.25"/>
    <row r="759" spans="1:13" ht="49.5" customHeight="1" x14ac:dyDescent="0.25">
      <c r="A759" s="36"/>
      <c r="B759" s="36"/>
      <c r="C759" s="36" t="s">
        <v>44</v>
      </c>
      <c r="D759" s="36"/>
      <c r="E759" s="36"/>
      <c r="F759" s="36"/>
      <c r="G759" s="36"/>
      <c r="H759" s="36"/>
      <c r="I759" s="36"/>
      <c r="J759" s="36"/>
      <c r="K759" s="36"/>
      <c r="L759" s="36"/>
      <c r="M759" s="36"/>
    </row>
    <row r="761" spans="1:13" x14ac:dyDescent="0.25">
      <c r="A761" s="64" t="s">
        <v>58</v>
      </c>
      <c r="B761" s="64"/>
    </row>
    <row r="788" spans="1:28" ht="15" customHeight="1" x14ac:dyDescent="0.25"/>
    <row r="789" spans="1:28" ht="49.5" customHeight="1" x14ac:dyDescent="0.25">
      <c r="A789" s="36"/>
      <c r="B789" s="36"/>
      <c r="C789" s="36" t="s">
        <v>46</v>
      </c>
      <c r="D789" s="36"/>
      <c r="E789" s="36"/>
      <c r="F789" s="36"/>
      <c r="G789" s="36"/>
      <c r="H789" s="36"/>
      <c r="I789" s="36"/>
      <c r="J789" s="36"/>
      <c r="K789" s="36"/>
      <c r="L789" s="36"/>
      <c r="M789" s="36"/>
    </row>
    <row r="790" spans="1:28" x14ac:dyDescent="0.25">
      <c r="P790" s="24"/>
      <c r="Q790" s="24"/>
      <c r="R790" s="24"/>
      <c r="S790" s="24"/>
      <c r="T790" s="24"/>
      <c r="U790" s="24"/>
      <c r="V790" s="24"/>
      <c r="W790" s="24"/>
      <c r="X790" s="24"/>
      <c r="Y790" s="24"/>
      <c r="Z790" s="24"/>
      <c r="AA790" s="24"/>
      <c r="AB790" s="24"/>
    </row>
    <row r="791" spans="1:28" x14ac:dyDescent="0.25">
      <c r="A791" s="63" t="s">
        <v>57</v>
      </c>
      <c r="B791" s="63"/>
      <c r="P791" s="24"/>
      <c r="Q791" s="24"/>
      <c r="R791" s="24"/>
      <c r="S791" s="24"/>
      <c r="T791" s="24"/>
      <c r="U791" s="24"/>
      <c r="V791" s="24"/>
      <c r="W791" s="24"/>
      <c r="X791" s="24"/>
      <c r="Y791" s="24"/>
      <c r="Z791" s="24"/>
      <c r="AA791" s="24"/>
      <c r="AB791" s="24"/>
    </row>
  </sheetData>
  <mergeCells count="312">
    <mergeCell ref="A445:M448"/>
    <mergeCell ref="A506:M509"/>
    <mergeCell ref="A563:M566"/>
    <mergeCell ref="A632:M633"/>
    <mergeCell ref="A634:M636"/>
    <mergeCell ref="A1:M1"/>
    <mergeCell ref="A2:M5"/>
    <mergeCell ref="A7:M10"/>
    <mergeCell ref="A72:M75"/>
    <mergeCell ref="A135:M138"/>
    <mergeCell ref="A198:M201"/>
    <mergeCell ref="A268:M271"/>
    <mergeCell ref="A328:M331"/>
    <mergeCell ref="A387:M390"/>
    <mergeCell ref="B574:D574"/>
    <mergeCell ref="E574:G574"/>
    <mergeCell ref="H574:J574"/>
    <mergeCell ref="K574:M574"/>
    <mergeCell ref="A601:A602"/>
    <mergeCell ref="B601:D601"/>
    <mergeCell ref="E601:G601"/>
    <mergeCell ref="H601:J601"/>
    <mergeCell ref="K601:M601"/>
    <mergeCell ref="A568:A569"/>
    <mergeCell ref="A701:B701"/>
    <mergeCell ref="C699:M699"/>
    <mergeCell ref="A671:B671"/>
    <mergeCell ref="A730:B730"/>
    <mergeCell ref="A791:B791"/>
    <mergeCell ref="A789:B789"/>
    <mergeCell ref="C789:M789"/>
    <mergeCell ref="A761:B761"/>
    <mergeCell ref="A759:B759"/>
    <mergeCell ref="C759:M759"/>
    <mergeCell ref="A728:B728"/>
    <mergeCell ref="C728:M728"/>
    <mergeCell ref="A699:B699"/>
    <mergeCell ref="A638:B638"/>
    <mergeCell ref="C638:M638"/>
    <mergeCell ref="B606:D606"/>
    <mergeCell ref="E606:G606"/>
    <mergeCell ref="H606:J606"/>
    <mergeCell ref="K606:M606"/>
    <mergeCell ref="B607:D607"/>
    <mergeCell ref="E607:G607"/>
    <mergeCell ref="H607:J607"/>
    <mergeCell ref="K607:M607"/>
    <mergeCell ref="B568:D568"/>
    <mergeCell ref="E568:G568"/>
    <mergeCell ref="H568:J568"/>
    <mergeCell ref="K568:M568"/>
    <mergeCell ref="B573:D573"/>
    <mergeCell ref="E573:G573"/>
    <mergeCell ref="H573:J573"/>
    <mergeCell ref="K573:M573"/>
    <mergeCell ref="B541:D541"/>
    <mergeCell ref="E541:G541"/>
    <mergeCell ref="H541:J541"/>
    <mergeCell ref="K541:M541"/>
    <mergeCell ref="A562:B562"/>
    <mergeCell ref="C562:M562"/>
    <mergeCell ref="A535:A536"/>
    <mergeCell ref="B535:D535"/>
    <mergeCell ref="E535:G535"/>
    <mergeCell ref="H535:J535"/>
    <mergeCell ref="K535:M535"/>
    <mergeCell ref="B540:D540"/>
    <mergeCell ref="E540:G540"/>
    <mergeCell ref="H540:J540"/>
    <mergeCell ref="K540:M540"/>
    <mergeCell ref="B516:D516"/>
    <mergeCell ref="E516:G516"/>
    <mergeCell ref="H516:J516"/>
    <mergeCell ref="K516:M516"/>
    <mergeCell ref="B517:D517"/>
    <mergeCell ref="E517:G517"/>
    <mergeCell ref="H517:J517"/>
    <mergeCell ref="K517:M517"/>
    <mergeCell ref="A505:B505"/>
    <mergeCell ref="C505:M505"/>
    <mergeCell ref="A511:A512"/>
    <mergeCell ref="B511:D511"/>
    <mergeCell ref="E511:G511"/>
    <mergeCell ref="H511:J511"/>
    <mergeCell ref="K511:M511"/>
    <mergeCell ref="B481:D481"/>
    <mergeCell ref="E481:G481"/>
    <mergeCell ref="H481:J481"/>
    <mergeCell ref="K481:M481"/>
    <mergeCell ref="B482:D482"/>
    <mergeCell ref="E482:G482"/>
    <mergeCell ref="H482:J482"/>
    <mergeCell ref="K482:M482"/>
    <mergeCell ref="B456:D456"/>
    <mergeCell ref="E456:G456"/>
    <mergeCell ref="H456:J456"/>
    <mergeCell ref="K456:M456"/>
    <mergeCell ref="A476:A477"/>
    <mergeCell ref="B476:D476"/>
    <mergeCell ref="E476:G476"/>
    <mergeCell ref="H476:J476"/>
    <mergeCell ref="K476:M476"/>
    <mergeCell ref="A450:A451"/>
    <mergeCell ref="B450:D450"/>
    <mergeCell ref="E450:G450"/>
    <mergeCell ref="H450:J450"/>
    <mergeCell ref="K450:M450"/>
    <mergeCell ref="B455:D455"/>
    <mergeCell ref="E455:G455"/>
    <mergeCell ref="H455:J455"/>
    <mergeCell ref="K455:M455"/>
    <mergeCell ref="B422:D422"/>
    <mergeCell ref="E422:G422"/>
    <mergeCell ref="H422:J422"/>
    <mergeCell ref="K422:M422"/>
    <mergeCell ref="A444:B444"/>
    <mergeCell ref="C444:M444"/>
    <mergeCell ref="A416:A417"/>
    <mergeCell ref="B416:D416"/>
    <mergeCell ref="E416:G416"/>
    <mergeCell ref="H416:J416"/>
    <mergeCell ref="K416:M416"/>
    <mergeCell ref="B421:D421"/>
    <mergeCell ref="E421:G421"/>
    <mergeCell ref="H421:J421"/>
    <mergeCell ref="K421:M421"/>
    <mergeCell ref="B397:D397"/>
    <mergeCell ref="E397:G397"/>
    <mergeCell ref="H397:J397"/>
    <mergeCell ref="K397:M397"/>
    <mergeCell ref="B398:D398"/>
    <mergeCell ref="E398:G398"/>
    <mergeCell ref="H398:J398"/>
    <mergeCell ref="K398:M398"/>
    <mergeCell ref="A386:B386"/>
    <mergeCell ref="C386:M386"/>
    <mergeCell ref="A392:A393"/>
    <mergeCell ref="B392:D392"/>
    <mergeCell ref="E392:G392"/>
    <mergeCell ref="H392:J392"/>
    <mergeCell ref="K392:M392"/>
    <mergeCell ref="B363:D363"/>
    <mergeCell ref="E363:G363"/>
    <mergeCell ref="K363:M363"/>
    <mergeCell ref="B364:D364"/>
    <mergeCell ref="E364:G364"/>
    <mergeCell ref="K364:M364"/>
    <mergeCell ref="B339:D339"/>
    <mergeCell ref="E339:G339"/>
    <mergeCell ref="H339:J339"/>
    <mergeCell ref="K339:M339"/>
    <mergeCell ref="H363:J363"/>
    <mergeCell ref="H364:J364"/>
    <mergeCell ref="A358:A359"/>
    <mergeCell ref="B358:D358"/>
    <mergeCell ref="E358:G358"/>
    <mergeCell ref="H358:J358"/>
    <mergeCell ref="K358:M358"/>
    <mergeCell ref="A333:A334"/>
    <mergeCell ref="B333:D333"/>
    <mergeCell ref="E333:G333"/>
    <mergeCell ref="H333:J333"/>
    <mergeCell ref="K333:M333"/>
    <mergeCell ref="B338:D338"/>
    <mergeCell ref="E338:G338"/>
    <mergeCell ref="H338:J338"/>
    <mergeCell ref="K338:M338"/>
    <mergeCell ref="B307:D307"/>
    <mergeCell ref="E307:G307"/>
    <mergeCell ref="K307:M307"/>
    <mergeCell ref="A327:B327"/>
    <mergeCell ref="C327:M327"/>
    <mergeCell ref="A303:A304"/>
    <mergeCell ref="B303:D303"/>
    <mergeCell ref="E303:G303"/>
    <mergeCell ref="H303:J303"/>
    <mergeCell ref="K303:M303"/>
    <mergeCell ref="B306:D306"/>
    <mergeCell ref="E306:G306"/>
    <mergeCell ref="K306:M306"/>
    <mergeCell ref="H307:J307"/>
    <mergeCell ref="H306:J306"/>
    <mergeCell ref="A273:A274"/>
    <mergeCell ref="B276:D276"/>
    <mergeCell ref="E276:G276"/>
    <mergeCell ref="H276:J276"/>
    <mergeCell ref="K276:M276"/>
    <mergeCell ref="B277:D277"/>
    <mergeCell ref="E277:G277"/>
    <mergeCell ref="H277:J277"/>
    <mergeCell ref="K277:M277"/>
    <mergeCell ref="B273:D273"/>
    <mergeCell ref="E273:G273"/>
    <mergeCell ref="H273:J273"/>
    <mergeCell ref="K273:M273"/>
    <mergeCell ref="B239:D239"/>
    <mergeCell ref="E239:G239"/>
    <mergeCell ref="K239:M239"/>
    <mergeCell ref="A267:B267"/>
    <mergeCell ref="C267:M267"/>
    <mergeCell ref="A233:A234"/>
    <mergeCell ref="B233:D233"/>
    <mergeCell ref="E233:G233"/>
    <mergeCell ref="H233:J233"/>
    <mergeCell ref="K233:M233"/>
    <mergeCell ref="B238:D238"/>
    <mergeCell ref="E238:G238"/>
    <mergeCell ref="K238:M238"/>
    <mergeCell ref="H239:J239"/>
    <mergeCell ref="H238:J238"/>
    <mergeCell ref="B208:D208"/>
    <mergeCell ref="E208:G208"/>
    <mergeCell ref="H208:J208"/>
    <mergeCell ref="K208:M208"/>
    <mergeCell ref="B209:D209"/>
    <mergeCell ref="E209:G209"/>
    <mergeCell ref="H209:J209"/>
    <mergeCell ref="K209:M209"/>
    <mergeCell ref="A197:B197"/>
    <mergeCell ref="C197:M197"/>
    <mergeCell ref="A203:A204"/>
    <mergeCell ref="B203:D203"/>
    <mergeCell ref="E203:G203"/>
    <mergeCell ref="H203:J203"/>
    <mergeCell ref="K203:M203"/>
    <mergeCell ref="B172:D172"/>
    <mergeCell ref="E172:G172"/>
    <mergeCell ref="K172:M172"/>
    <mergeCell ref="B173:D173"/>
    <mergeCell ref="E173:G173"/>
    <mergeCell ref="K173:M173"/>
    <mergeCell ref="B146:D146"/>
    <mergeCell ref="E146:G146"/>
    <mergeCell ref="H146:J146"/>
    <mergeCell ref="K146:M146"/>
    <mergeCell ref="H172:J172"/>
    <mergeCell ref="H173:J173"/>
    <mergeCell ref="A167:A168"/>
    <mergeCell ref="B167:D167"/>
    <mergeCell ref="E167:G167"/>
    <mergeCell ref="H167:J167"/>
    <mergeCell ref="K167:M167"/>
    <mergeCell ref="A140:A141"/>
    <mergeCell ref="B140:D140"/>
    <mergeCell ref="E140:G140"/>
    <mergeCell ref="H140:J140"/>
    <mergeCell ref="K140:M140"/>
    <mergeCell ref="B145:D145"/>
    <mergeCell ref="E145:G145"/>
    <mergeCell ref="H145:J145"/>
    <mergeCell ref="K145:M145"/>
    <mergeCell ref="B109:D109"/>
    <mergeCell ref="E109:G109"/>
    <mergeCell ref="H109:J109"/>
    <mergeCell ref="K109:M109"/>
    <mergeCell ref="A134:B134"/>
    <mergeCell ref="C134:M134"/>
    <mergeCell ref="A103:A104"/>
    <mergeCell ref="B103:D103"/>
    <mergeCell ref="E103:G103"/>
    <mergeCell ref="H103:J103"/>
    <mergeCell ref="K103:M103"/>
    <mergeCell ref="B108:D108"/>
    <mergeCell ref="E108:G108"/>
    <mergeCell ref="K108:M108"/>
    <mergeCell ref="H108:J108"/>
    <mergeCell ref="B83:D83"/>
    <mergeCell ref="E83:G83"/>
    <mergeCell ref="H83:J83"/>
    <mergeCell ref="K83:M83"/>
    <mergeCell ref="A71:B71"/>
    <mergeCell ref="C71:M71"/>
    <mergeCell ref="A77:A78"/>
    <mergeCell ref="B77:D77"/>
    <mergeCell ref="E77:G77"/>
    <mergeCell ref="H77:J77"/>
    <mergeCell ref="K77:M77"/>
    <mergeCell ref="E47:G47"/>
    <mergeCell ref="H47:J47"/>
    <mergeCell ref="K47:M47"/>
    <mergeCell ref="E17:G17"/>
    <mergeCell ref="H17:J17"/>
    <mergeCell ref="K17:M17"/>
    <mergeCell ref="B82:D82"/>
    <mergeCell ref="E82:G82"/>
    <mergeCell ref="H82:J82"/>
    <mergeCell ref="K82:M82"/>
    <mergeCell ref="H46:J46"/>
    <mergeCell ref="A669:B669"/>
    <mergeCell ref="C669:M669"/>
    <mergeCell ref="A640:B640"/>
    <mergeCell ref="A6:B6"/>
    <mergeCell ref="C6:M6"/>
    <mergeCell ref="A41:A42"/>
    <mergeCell ref="B41:D41"/>
    <mergeCell ref="E41:G41"/>
    <mergeCell ref="H41:J41"/>
    <mergeCell ref="K41:M41"/>
    <mergeCell ref="B12:D12"/>
    <mergeCell ref="E12:G12"/>
    <mergeCell ref="H12:J12"/>
    <mergeCell ref="K12:M12"/>
    <mergeCell ref="A12:A13"/>
    <mergeCell ref="B18:D18"/>
    <mergeCell ref="E18:G18"/>
    <mergeCell ref="H18:J18"/>
    <mergeCell ref="K18:M18"/>
    <mergeCell ref="B17:D17"/>
    <mergeCell ref="B46:D46"/>
    <mergeCell ref="E46:G46"/>
    <mergeCell ref="K46:M46"/>
    <mergeCell ref="B47:D47"/>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2025-10-28T17:47:02Z</dcterms:modified>
</cp:coreProperties>
</file>